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gugeaa00\Downloads\"/>
    </mc:Choice>
  </mc:AlternateContent>
  <xr:revisionPtr revIDLastSave="0" documentId="13_ncr:1_{BF2BC0ED-0A97-4505-BAB5-A5FD6E3D9207}" xr6:coauthVersionLast="47" xr6:coauthVersionMax="47" xr10:uidLastSave="{00000000-0000-0000-0000-000000000000}"/>
  <bookViews>
    <workbookView xWindow="-110" yWindow="-110" windowWidth="19420" windowHeight="10420" xr2:uid="{B58818E8-3F3C-47C9-9329-72905CA23D6F}"/>
  </bookViews>
  <sheets>
    <sheet name="Inledande information" sheetId="8" r:id="rId1"/>
    <sheet name="Grunduppgifter" sheetId="5" r:id="rId2"/>
    <sheet name="Nyttokalkyl" sheetId="2" r:id="rId3"/>
    <sheet name="Fler nyttor &amp; kostnader" sheetId="3" r:id="rId4"/>
    <sheet name="Uppföljning"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2" l="1"/>
  <c r="F42" i="2" s="1"/>
  <c r="K38" i="2"/>
  <c r="K42" i="2" s="1"/>
  <c r="J38" i="2"/>
  <c r="J42" i="2" s="1"/>
  <c r="I38" i="2"/>
  <c r="I42" i="2" s="1"/>
  <c r="H38" i="2"/>
  <c r="H42" i="2" s="1"/>
  <c r="G38" i="2"/>
  <c r="G42" i="2" s="1"/>
  <c r="F30" i="2"/>
  <c r="K17" i="2"/>
  <c r="J17" i="2"/>
  <c r="I17" i="2"/>
  <c r="H17" i="2"/>
  <c r="G17" i="2"/>
  <c r="F17" i="2"/>
  <c r="F40" i="2" l="1"/>
  <c r="F43" i="2" s="1"/>
  <c r="G30" i="2" l="1"/>
  <c r="G40" i="2" s="1"/>
  <c r="G43" i="2" l="1"/>
  <c r="H30" i="2"/>
  <c r="H40" i="2" s="1"/>
  <c r="H43" i="2" s="1"/>
  <c r="I30" i="2" l="1"/>
  <c r="I40" i="2" s="1"/>
  <c r="I43" i="2" l="1"/>
  <c r="K30" i="2"/>
  <c r="K40" i="2" s="1"/>
  <c r="K43" i="2" s="1"/>
  <c r="J30" i="2"/>
  <c r="J40" i="2" s="1"/>
  <c r="J43" i="2" s="1"/>
  <c r="F41" i="2" l="1"/>
  <c r="F44" i="2"/>
  <c r="F4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 Genberg</author>
  </authors>
  <commentList>
    <comment ref="D32" authorId="0" shapeId="0" xr:uid="{D3D3A2DF-F47E-4AB3-8831-59A392899CD1}">
      <text>
        <r>
          <rPr>
            <sz val="9"/>
            <color indexed="81"/>
            <rFont val="Tahoma"/>
            <family val="2"/>
          </rPr>
          <t xml:space="preserve">Specficera hur sannolikt det är att vi får nyttan av förändringen utifrån:
Osäkert
Ganska säkert
Mycket säkert </t>
        </r>
      </text>
    </comment>
    <comment ref="E32" authorId="0" shapeId="0" xr:uid="{C3336F02-5C4A-4D00-9C29-96E3D2F88FD3}">
      <text>
        <r>
          <rPr>
            <sz val="9"/>
            <color indexed="81"/>
            <rFont val="Tahoma"/>
            <family val="2"/>
          </rPr>
          <t xml:space="preserve">Här beskriver du hur du räknat ut nyttovärdet så att andra som läser kalkylen förstår resonemanget.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Gustav Genberg</author>
  </authors>
  <commentList>
    <comment ref="B3" authorId="0" shapeId="0" xr:uid="{BB24C050-782F-4484-B32E-BFFBECC7896A}">
      <text>
        <r>
          <rPr>
            <sz val="9"/>
            <color indexed="81"/>
            <rFont val="Tahoma"/>
            <family val="2"/>
          </rPr>
          <t xml:space="preserve">Extern nytta beskriver värdet för den enskilde.
</t>
        </r>
      </text>
    </comment>
    <comment ref="C3" authorId="0" shapeId="0" xr:uid="{EE5676BB-9416-4ED1-82C7-FDF919D0E3DD}">
      <text>
        <r>
          <rPr>
            <sz val="9"/>
            <color indexed="81"/>
            <rFont val="Tahoma"/>
            <family val="2"/>
          </rPr>
          <t xml:space="preserve">Förklara nyttan och vilken typ av positiv effekt den ger.
</t>
        </r>
      </text>
    </comment>
    <comment ref="E3" authorId="0" shapeId="0" xr:uid="{0A93DA78-D91A-4F55-A81E-33DB810E8EE3}">
      <text>
        <r>
          <rPr>
            <sz val="9"/>
            <color indexed="81"/>
            <rFont val="Tahoma"/>
            <family val="2"/>
          </rPr>
          <t>Komplettera om det finns ytterligare kostnader som inte redovisats på tidigare flik och är svåra att värdera i pengar. Till exempel en ökad miljökostnad (ökade koldioxidutsläpp) eller kvalitetskostnad (så som minskad trygghet eller social samvaro).</t>
        </r>
      </text>
    </comment>
    <comment ref="F3" authorId="0" shapeId="0" xr:uid="{2AF81734-44E6-4D6C-8F60-E38FDD17BD5E}">
      <text>
        <r>
          <rPr>
            <sz val="9"/>
            <color indexed="81"/>
            <rFont val="Tahoma"/>
            <family val="2"/>
          </rPr>
          <t>Beskriv vad kostnaden innebär, varför den inte kunnat värderas i pengar samt vem som berörs av kostnaden.</t>
        </r>
      </text>
    </comment>
    <comment ref="B9" authorId="0" shapeId="0" xr:uid="{FB7A5181-4FD2-46AA-8504-4CC3368D17D1}">
      <text>
        <r>
          <rPr>
            <sz val="9"/>
            <color indexed="81"/>
            <rFont val="Tahoma"/>
            <family val="2"/>
          </rPr>
          <t xml:space="preserve">Intern nytta beskriver värdet för social- och äldreförvaltningen.
</t>
        </r>
      </text>
    </comment>
    <comment ref="C9" authorId="0" shapeId="0" xr:uid="{89E0B508-1273-4E09-99AB-36508E19CD2A}">
      <text>
        <r>
          <rPr>
            <sz val="9"/>
            <color indexed="81"/>
            <rFont val="Tahoma"/>
            <family val="2"/>
          </rPr>
          <t xml:space="preserve">Förklara nyttan och vilken typ av positiv effekt den ger.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Gustav Genberg</author>
  </authors>
  <commentList>
    <comment ref="C3" authorId="0" shapeId="0" xr:uid="{C667847B-413D-4E1C-97F5-98D8DEA3D766}">
      <text>
        <r>
          <rPr>
            <sz val="9"/>
            <color indexed="81"/>
            <rFont val="Tahoma"/>
            <family val="2"/>
          </rPr>
          <t xml:space="preserve">Välj hur respektive nytta ska följas upp och med vilket mätvärde/indikator 
(ex uppföljning av kostnad för insats X, statistikuttag på antal ansökningar, enkät om kundnöjdhet)
</t>
        </r>
      </text>
    </comment>
    <comment ref="D3" authorId="0" shapeId="0" xr:uid="{A3EF8E6B-A31D-4903-9772-506EEFF98A22}">
      <text>
        <r>
          <rPr>
            <sz val="9"/>
            <color indexed="81"/>
            <rFont val="Tahoma"/>
            <family val="2"/>
          </rPr>
          <t>Kan mätningen göras via någon av de befintliga KPI:erna eller indikatorerna som SÄF redan tar ut?</t>
        </r>
      </text>
    </comment>
    <comment ref="E3" authorId="0" shapeId="0" xr:uid="{316F6622-413A-478C-9FF2-8CB6E6E452E5}">
      <text>
        <r>
          <rPr>
            <sz val="9"/>
            <color indexed="81"/>
            <rFont val="Tahoma"/>
            <family val="2"/>
          </rPr>
          <t>Beskriv när och hur ofta uppföljningen av nyttan ska göras.</t>
        </r>
      </text>
    </comment>
    <comment ref="F3" authorId="0" shapeId="0" xr:uid="{73EFB367-9AE2-4CF6-AEFD-3A0DFD9D0BE4}">
      <text>
        <r>
          <rPr>
            <sz val="9"/>
            <color indexed="81"/>
            <rFont val="Tahoma"/>
            <family val="2"/>
          </rPr>
          <t>Beskriv vem som är ansvarig för uppföljning av nyttan.</t>
        </r>
        <r>
          <rPr>
            <sz val="9"/>
            <color indexed="81"/>
            <rFont val="Tahoma"/>
            <charset val="1"/>
          </rPr>
          <t xml:space="preserve">
</t>
        </r>
      </text>
    </comment>
  </commentList>
</comments>
</file>

<file path=xl/sharedStrings.xml><?xml version="1.0" encoding="utf-8"?>
<sst xmlns="http://schemas.openxmlformats.org/spreadsheetml/2006/main" count="114" uniqueCount="99">
  <si>
    <t>Grunduppgifter</t>
  </si>
  <si>
    <t>Namn på idén/förändringen:</t>
  </si>
  <si>
    <t>Idélämnare:</t>
  </si>
  <si>
    <t>Kontaktperson för nyttokalkylen:</t>
  </si>
  <si>
    <t>Datum:</t>
  </si>
  <si>
    <t>Kalkyl</t>
  </si>
  <si>
    <t>Kostnader, investeringar, etc</t>
  </si>
  <si>
    <t>Leverantör</t>
  </si>
  <si>
    <t>Beskrivning/kommentar</t>
  </si>
  <si>
    <t>Investering År 0</t>
  </si>
  <si>
    <t>År 1</t>
  </si>
  <si>
    <t>År 2</t>
  </si>
  <si>
    <t>År 3</t>
  </si>
  <si>
    <t>År 4</t>
  </si>
  <si>
    <t>År 5</t>
  </si>
  <si>
    <t>Utveckling och införande</t>
  </si>
  <si>
    <t>1.1</t>
  </si>
  <si>
    <t>Externa kostnader</t>
  </si>
  <si>
    <t>1.1.1</t>
  </si>
  <si>
    <t>Inköp av mjukvara (ex IT-system)</t>
  </si>
  <si>
    <t>1.1.2</t>
  </si>
  <si>
    <t>Inköp av hårdvara (ex Teknik)</t>
  </si>
  <si>
    <t>1.1.3</t>
  </si>
  <si>
    <t>IT-tekniker</t>
  </si>
  <si>
    <t>1.1.4</t>
  </si>
  <si>
    <t>Konsultkostnad</t>
  </si>
  <si>
    <t>1.1.5</t>
  </si>
  <si>
    <t>1.2</t>
  </si>
  <si>
    <t>Personalkostnader, övriga interna kostnader</t>
  </si>
  <si>
    <t>1.2.1</t>
  </si>
  <si>
    <t>Projektledare (x tim * 500kr)</t>
  </si>
  <si>
    <t>1.2.2</t>
  </si>
  <si>
    <t>Projektgrupp/verksamhetsspecialister (x tim * 500kr)</t>
  </si>
  <si>
    <t>1.2.3</t>
  </si>
  <si>
    <t>Upphandlingsresurs (x tim * 500kr)</t>
  </si>
  <si>
    <t>1.2.4</t>
  </si>
  <si>
    <t>1.2.5</t>
  </si>
  <si>
    <t>Totala uppstartskostnader/investeringar</t>
  </si>
  <si>
    <t>Drift och förvaltning</t>
  </si>
  <si>
    <t>2.1</t>
  </si>
  <si>
    <t>Externa rörliga kostnader</t>
  </si>
  <si>
    <t>2.1.1</t>
  </si>
  <si>
    <t>Systemkostnad (driftkostnad)</t>
  </si>
  <si>
    <t>Räkna upp kostnaden med 1,5% per år - kpi</t>
  </si>
  <si>
    <t>2.1.2</t>
  </si>
  <si>
    <t>Licenser</t>
  </si>
  <si>
    <t>2.1.3</t>
  </si>
  <si>
    <t>Systemförvaltning av IT-system</t>
  </si>
  <si>
    <t>2.1.4</t>
  </si>
  <si>
    <t>Support</t>
  </si>
  <si>
    <t>2.1.5</t>
  </si>
  <si>
    <t>2.2</t>
  </si>
  <si>
    <t>2.2.1</t>
  </si>
  <si>
    <t>Utbildning (x tim * 250kr)</t>
  </si>
  <si>
    <t>2.2.2</t>
  </si>
  <si>
    <t>Utbildning superanvändare (x tim * 250kr)</t>
  </si>
  <si>
    <t>2.2.3</t>
  </si>
  <si>
    <t>Totala rörliga kostnader</t>
  </si>
  <si>
    <t>3. Nyttor (intäkter/effektiviseringar)</t>
  </si>
  <si>
    <t>Sannolikhet</t>
  </si>
  <si>
    <t>Intäkt/effektivisering År 0</t>
  </si>
  <si>
    <t>3.1</t>
  </si>
  <si>
    <t>Minskad administrationstid</t>
  </si>
  <si>
    <t xml:space="preserve">Beskriv hur du räknat ut nyttan. Utgå från att 1h personaltid kostar 250kr år 0 och räkna upp beloppet med 3,3% år 1, 3,4% år 2, 3,5% år 3, 3,6% år 4 och 3,7% år 5 (index). </t>
  </si>
  <si>
    <t>3.2</t>
  </si>
  <si>
    <t>Minskat konsultbehov</t>
  </si>
  <si>
    <t>3.3</t>
  </si>
  <si>
    <t>Minskade IT-kostnader</t>
  </si>
  <si>
    <t>3.4</t>
  </si>
  <si>
    <t>Minskade kostnader övrigt</t>
  </si>
  <si>
    <t>3.5</t>
  </si>
  <si>
    <t>Ökade intäkter</t>
  </si>
  <si>
    <t>Totala intäkter/effektiviseringar</t>
  </si>
  <si>
    <t>Kostnader/år</t>
  </si>
  <si>
    <t>Nettonuvärde kostnader år 0-5</t>
  </si>
  <si>
    <t>Intäkter/effektiviseringar per år</t>
  </si>
  <si>
    <t>Totalt/år, SEK</t>
  </si>
  <si>
    <t>Nettonuvärde år 0-5, SEK</t>
  </si>
  <si>
    <t>Return on investment (ROI)</t>
  </si>
  <si>
    <t>Nyttor som inte värderas i pengar</t>
  </si>
  <si>
    <t>Kostnader som inte värderas i pengar</t>
  </si>
  <si>
    <t>Extern nytta</t>
  </si>
  <si>
    <t>Beskrivning av nytta</t>
  </si>
  <si>
    <t>Kostnad</t>
  </si>
  <si>
    <t>Beskrivning av kostnad</t>
  </si>
  <si>
    <t>Nytta 1</t>
  </si>
  <si>
    <t>Kostnad 1</t>
  </si>
  <si>
    <t>Nytta 2</t>
  </si>
  <si>
    <t>Kostnad 2</t>
  </si>
  <si>
    <t>Nytta 3</t>
  </si>
  <si>
    <t>Kostnad 3</t>
  </si>
  <si>
    <t>Intern nytta</t>
  </si>
  <si>
    <t>Uppföljning av nyttorealisering</t>
  </si>
  <si>
    <t>Nytta</t>
  </si>
  <si>
    <t>Hur följa upp?</t>
  </si>
  <si>
    <t>Intervall</t>
  </si>
  <si>
    <t>Ansvarig för uppföljning</t>
  </si>
  <si>
    <t>SEK</t>
  </si>
  <si>
    <t>Koppling KPI/indikator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</si>
</sst>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0.0"/>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Arial"/>
      <family val="2"/>
    </font>
    <font>
      <b/>
      <sz val="22"/>
      <color theme="0"/>
      <name val="Arial"/>
      <family val="2"/>
    </font>
    <font>
      <b/>
      <sz val="22"/>
      <color theme="1"/>
      <name val="Arial"/>
      <family val="2"/>
    </font>
    <font>
      <sz val="9"/>
      <color theme="1"/>
      <name val="Arial"/>
      <family val="2"/>
    </font>
    <font>
      <b/>
      <sz val="17"/>
      <color theme="0"/>
      <name val="Arial"/>
      <family val="2"/>
    </font>
    <font>
      <b/>
      <sz val="9"/>
      <color theme="1"/>
      <name val="Arial"/>
      <family val="2"/>
    </font>
    <font>
      <i/>
      <sz val="9"/>
      <color theme="1"/>
      <name val="Arial"/>
      <family val="2"/>
    </font>
    <font>
      <b/>
      <i/>
      <sz val="9"/>
      <color theme="1"/>
      <name val="Arial"/>
      <family val="2"/>
    </font>
    <font>
      <sz val="10"/>
      <color theme="1"/>
      <name val="Arial"/>
      <family val="2"/>
    </font>
    <font>
      <b/>
      <sz val="11"/>
      <color theme="1"/>
      <name val="Arial"/>
      <family val="2"/>
    </font>
    <font>
      <b/>
      <sz val="9"/>
      <name val="Arial"/>
      <family val="2"/>
    </font>
    <font>
      <b/>
      <sz val="17"/>
      <color theme="0"/>
      <name val="Calibri"/>
      <family val="2"/>
      <scheme val="minor"/>
    </font>
    <font>
      <sz val="9"/>
      <color theme="1"/>
      <name val="Calibri"/>
      <family val="2"/>
      <scheme val="minor"/>
    </font>
    <font>
      <sz val="9"/>
      <color indexed="81"/>
      <name val="Tahoma"/>
      <family val="2"/>
    </font>
    <font>
      <sz val="8"/>
      <name val="Calibri"/>
      <family val="2"/>
      <scheme val="minor"/>
    </font>
    <font>
      <b/>
      <sz val="11"/>
      <name val="Calibri"/>
      <family val="2"/>
      <scheme val="minor"/>
    </font>
    <font>
      <sz val="9"/>
      <color indexed="81"/>
      <name val="Tahoma"/>
      <charset val="1"/>
    </font>
    <font>
      <b/>
      <sz val="11"/>
      <name val="Arial"/>
      <family val="2"/>
    </font>
    <font>
      <sz val="9"/>
      <name val="Arial"/>
      <family val="2"/>
    </font>
  </fonts>
  <fills count="8">
    <fill>
      <patternFill patternType="none"/>
    </fill>
    <fill>
      <patternFill patternType="gray125"/>
    </fill>
    <fill>
      <patternFill patternType="solid">
        <fgColor rgb="FFCAC6BE"/>
        <bgColor indexed="64"/>
      </patternFill>
    </fill>
    <fill>
      <patternFill patternType="solid">
        <fgColor theme="0"/>
        <bgColor indexed="64"/>
      </patternFill>
    </fill>
    <fill>
      <patternFill patternType="solid">
        <fgColor rgb="FFFFFFFF"/>
        <bgColor indexed="64"/>
      </patternFill>
    </fill>
    <fill>
      <patternFill patternType="solid">
        <fgColor rgb="FF0070C0"/>
        <bgColor indexed="64"/>
      </patternFill>
    </fill>
    <fill>
      <patternFill patternType="solid">
        <fgColor theme="4"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8" fillId="0" borderId="0" xfId="0" applyFont="1"/>
    <xf numFmtId="0" fontId="10" fillId="0" borderId="0" xfId="0" applyFont="1"/>
    <xf numFmtId="0" fontId="8" fillId="2" borderId="1" xfId="0" applyFont="1" applyFill="1" applyBorder="1" applyAlignment="1">
      <alignment horizontal="center" vertical="top"/>
    </xf>
    <xf numFmtId="0" fontId="10" fillId="2" borderId="2" xfId="0" applyFont="1" applyFill="1" applyBorder="1" applyAlignment="1">
      <alignment horizontal="left" vertical="top"/>
    </xf>
    <xf numFmtId="0" fontId="10" fillId="2" borderId="2" xfId="0" applyFont="1" applyFill="1" applyBorder="1"/>
    <xf numFmtId="164" fontId="10" fillId="2" borderId="2" xfId="1" applyNumberFormat="1" applyFont="1" applyFill="1" applyBorder="1"/>
    <xf numFmtId="164" fontId="10" fillId="2" borderId="3" xfId="1" applyNumberFormat="1" applyFont="1" applyFill="1" applyBorder="1"/>
    <xf numFmtId="0" fontId="8" fillId="2" borderId="4" xfId="0" applyFont="1" applyFill="1" applyBorder="1" applyAlignment="1">
      <alignment horizontal="center" vertical="top"/>
    </xf>
    <xf numFmtId="0" fontId="11" fillId="2" borderId="5" xfId="0" applyFont="1" applyFill="1" applyBorder="1" applyAlignment="1">
      <alignment horizontal="left" vertical="top"/>
    </xf>
    <xf numFmtId="0" fontId="11" fillId="2" borderId="5" xfId="0" applyFont="1" applyFill="1" applyBorder="1"/>
    <xf numFmtId="0" fontId="8" fillId="2" borderId="5" xfId="0" applyFont="1" applyFill="1" applyBorder="1"/>
    <xf numFmtId="164" fontId="8" fillId="2" borderId="5" xfId="1" applyNumberFormat="1" applyFont="1" applyFill="1" applyBorder="1"/>
    <xf numFmtId="164" fontId="8" fillId="2" borderId="6" xfId="1" applyNumberFormat="1" applyFont="1" applyFill="1" applyBorder="1"/>
    <xf numFmtId="0" fontId="8" fillId="0" borderId="7" xfId="0" applyFont="1" applyBorder="1"/>
    <xf numFmtId="0" fontId="8" fillId="0" borderId="8" xfId="0" applyFont="1" applyBorder="1" applyAlignment="1">
      <alignment horizontal="left" vertical="top"/>
    </xf>
    <xf numFmtId="0" fontId="8" fillId="3" borderId="9" xfId="0" applyFont="1" applyFill="1" applyBorder="1"/>
    <xf numFmtId="0" fontId="8" fillId="3" borderId="10" xfId="0" applyFont="1" applyFill="1" applyBorder="1"/>
    <xf numFmtId="0" fontId="8" fillId="2" borderId="7" xfId="0" applyFont="1" applyFill="1" applyBorder="1" applyAlignment="1">
      <alignment horizontal="center" vertical="top"/>
    </xf>
    <xf numFmtId="0" fontId="11" fillId="2" borderId="8" xfId="0" applyFont="1" applyFill="1" applyBorder="1" applyAlignment="1">
      <alignment horizontal="left" vertical="top"/>
    </xf>
    <xf numFmtId="0" fontId="11" fillId="2" borderId="8" xfId="0" applyFont="1" applyFill="1" applyBorder="1"/>
    <xf numFmtId="0" fontId="8" fillId="2" borderId="8" xfId="0" applyFont="1" applyFill="1" applyBorder="1"/>
    <xf numFmtId="0" fontId="8" fillId="0" borderId="8" xfId="0" applyFont="1" applyBorder="1" applyAlignment="1">
      <alignment horizontal="center" vertical="top"/>
    </xf>
    <xf numFmtId="0" fontId="8" fillId="0" borderId="9" xfId="0" applyFont="1" applyBorder="1"/>
    <xf numFmtId="0" fontId="8" fillId="0" borderId="10" xfId="0" applyFont="1" applyBorder="1"/>
    <xf numFmtId="0" fontId="10" fillId="0" borderId="9" xfId="0" applyFont="1" applyBorder="1"/>
    <xf numFmtId="0" fontId="8" fillId="3" borderId="0" xfId="0" applyFont="1" applyFill="1" applyAlignment="1">
      <alignment horizontal="center" vertical="top"/>
    </xf>
    <xf numFmtId="0" fontId="12" fillId="3" borderId="0" xfId="0" applyFont="1" applyFill="1"/>
    <xf numFmtId="0" fontId="8" fillId="3" borderId="0" xfId="0" applyFont="1" applyFill="1"/>
    <xf numFmtId="0" fontId="8" fillId="0" borderId="0" xfId="0" applyFont="1" applyAlignment="1">
      <alignment horizontal="center" vertical="top"/>
    </xf>
    <xf numFmtId="164" fontId="8" fillId="3" borderId="0" xfId="1" applyNumberFormat="1" applyFont="1" applyFill="1" applyBorder="1"/>
    <xf numFmtId="0" fontId="8" fillId="2" borderId="1" xfId="0" applyFont="1" applyFill="1" applyBorder="1"/>
    <xf numFmtId="0" fontId="10" fillId="2" borderId="2" xfId="0" applyFont="1" applyFill="1" applyBorder="1" applyAlignment="1">
      <alignment horizontal="center" vertical="top"/>
    </xf>
    <xf numFmtId="0" fontId="8" fillId="2" borderId="4" xfId="0" applyFont="1" applyFill="1" applyBorder="1"/>
    <xf numFmtId="0" fontId="11" fillId="2" borderId="5" xfId="0" applyFont="1" applyFill="1" applyBorder="1" applyAlignment="1">
      <alignment horizontal="center" vertical="top"/>
    </xf>
    <xf numFmtId="0" fontId="8" fillId="0" borderId="3" xfId="0" applyFont="1" applyBorder="1"/>
    <xf numFmtId="0" fontId="8" fillId="0" borderId="11" xfId="0" applyFont="1" applyBorder="1"/>
    <xf numFmtId="0" fontId="8" fillId="2" borderId="0" xfId="0" applyFont="1" applyFill="1"/>
    <xf numFmtId="0" fontId="11" fillId="2" borderId="0" xfId="0" applyFont="1" applyFill="1" applyAlignment="1">
      <alignment horizontal="center" vertical="top"/>
    </xf>
    <xf numFmtId="0" fontId="11" fillId="2" borderId="0" xfId="0" applyFont="1" applyFill="1"/>
    <xf numFmtId="0" fontId="8" fillId="4" borderId="9" xfId="0" applyFont="1" applyFill="1" applyBorder="1"/>
    <xf numFmtId="0" fontId="8" fillId="0" borderId="6" xfId="0" applyFont="1" applyBorder="1"/>
    <xf numFmtId="0" fontId="8" fillId="0" borderId="4" xfId="0" applyFont="1" applyBorder="1"/>
    <xf numFmtId="0" fontId="8" fillId="0" borderId="2" xfId="0" applyFont="1" applyBorder="1" applyAlignment="1">
      <alignment horizontal="center" vertical="top"/>
    </xf>
    <xf numFmtId="0" fontId="8" fillId="0" borderId="1" xfId="0" applyFont="1" applyBorder="1"/>
    <xf numFmtId="0" fontId="12" fillId="3" borderId="2" xfId="0" applyFont="1" applyFill="1" applyBorder="1"/>
    <xf numFmtId="0" fontId="8" fillId="3" borderId="2" xfId="0" applyFont="1" applyFill="1" applyBorder="1"/>
    <xf numFmtId="164" fontId="12" fillId="3" borderId="0" xfId="1" applyNumberFormat="1" applyFont="1" applyFill="1" applyBorder="1"/>
    <xf numFmtId="164" fontId="8" fillId="0" borderId="0" xfId="1" applyNumberFormat="1" applyFont="1" applyFill="1" applyBorder="1"/>
    <xf numFmtId="0" fontId="12" fillId="0" borderId="2" xfId="0" applyFont="1" applyBorder="1"/>
    <xf numFmtId="0" fontId="8" fillId="0" borderId="2" xfId="0" applyFont="1" applyBorder="1"/>
    <xf numFmtId="0" fontId="13" fillId="0" borderId="0" xfId="0" applyFont="1"/>
    <xf numFmtId="0" fontId="13" fillId="0" borderId="0" xfId="0" applyFont="1" applyAlignment="1">
      <alignment horizontal="center" vertical="top"/>
    </xf>
    <xf numFmtId="0" fontId="8" fillId="0" borderId="12" xfId="0" applyFont="1" applyBorder="1"/>
    <xf numFmtId="0" fontId="14" fillId="0" borderId="0" xfId="0" applyFont="1" applyAlignment="1">
      <alignment horizontal="right"/>
    </xf>
    <xf numFmtId="9" fontId="14" fillId="0" borderId="14" xfId="2" applyFont="1" applyBorder="1"/>
    <xf numFmtId="164" fontId="5" fillId="2" borderId="0" xfId="0" applyNumberFormat="1" applyFont="1" applyFill="1"/>
    <xf numFmtId="3" fontId="8" fillId="0" borderId="0" xfId="0" applyNumberFormat="1" applyFont="1"/>
    <xf numFmtId="3" fontId="8" fillId="0" borderId="0" xfId="0" applyNumberFormat="1" applyFont="1" applyAlignment="1">
      <alignment horizontal="center" vertical="top"/>
    </xf>
    <xf numFmtId="164" fontId="8" fillId="0" borderId="0" xfId="0" applyNumberFormat="1" applyFont="1"/>
    <xf numFmtId="0" fontId="5" fillId="0" borderId="7" xfId="0" applyFont="1" applyBorder="1" applyAlignment="1">
      <alignment horizontal="center" vertical="top"/>
    </xf>
    <xf numFmtId="0" fontId="5" fillId="0" borderId="8" xfId="0" applyFont="1" applyBorder="1" applyAlignment="1">
      <alignment horizontal="left" vertical="top"/>
    </xf>
    <xf numFmtId="0" fontId="6" fillId="0" borderId="8"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4" fillId="0" borderId="0" xfId="0" applyFont="1"/>
    <xf numFmtId="0" fontId="15" fillId="0" borderId="10" xfId="0" applyFont="1" applyBorder="1" applyAlignment="1">
      <alignment vertical="center" wrapText="1"/>
    </xf>
    <xf numFmtId="0" fontId="0" fillId="0" borderId="10" xfId="0" applyBorder="1"/>
    <xf numFmtId="0" fontId="17" fillId="0" borderId="10" xfId="0" applyFont="1" applyBorder="1" applyAlignment="1">
      <alignment wrapText="1"/>
    </xf>
    <xf numFmtId="0" fontId="8" fillId="0" borderId="10" xfId="0" applyFont="1" applyBorder="1" applyAlignment="1">
      <alignment wrapText="1"/>
    </xf>
    <xf numFmtId="0" fontId="2" fillId="0" borderId="0" xfId="0" applyFont="1"/>
    <xf numFmtId="0" fontId="0" fillId="0" borderId="10" xfId="0" applyBorder="1" applyAlignment="1">
      <alignment wrapText="1"/>
    </xf>
    <xf numFmtId="0" fontId="16" fillId="5" borderId="0" xfId="0" applyFont="1" applyFill="1"/>
    <xf numFmtId="0" fontId="5" fillId="5" borderId="0" xfId="0" applyFont="1" applyFill="1" applyAlignment="1">
      <alignment horizontal="center" vertical="top"/>
    </xf>
    <xf numFmtId="0" fontId="15" fillId="6" borderId="0" xfId="0" applyFont="1" applyFill="1" applyAlignment="1">
      <alignment horizontal="center" vertical="top"/>
    </xf>
    <xf numFmtId="0" fontId="15" fillId="6" borderId="0" xfId="0" applyFont="1" applyFill="1"/>
    <xf numFmtId="1" fontId="15" fillId="6" borderId="0" xfId="0" applyNumberFormat="1" applyFont="1" applyFill="1" applyAlignment="1">
      <alignment horizontal="center" wrapText="1"/>
    </xf>
    <xf numFmtId="0" fontId="23" fillId="6" borderId="7" xfId="0" applyFont="1" applyFill="1" applyBorder="1"/>
    <xf numFmtId="0" fontId="15" fillId="6" borderId="8" xfId="0" applyFont="1" applyFill="1" applyBorder="1"/>
    <xf numFmtId="1" fontId="15" fillId="6" borderId="8" xfId="0" applyNumberFormat="1" applyFont="1" applyFill="1" applyBorder="1" applyAlignment="1">
      <alignment horizontal="center" wrapText="1"/>
    </xf>
    <xf numFmtId="1" fontId="15" fillId="6" borderId="9" xfId="0" applyNumberFormat="1" applyFont="1" applyFill="1" applyBorder="1" applyAlignment="1">
      <alignment horizontal="center" wrapText="1"/>
    </xf>
    <xf numFmtId="0" fontId="2" fillId="6" borderId="10" xfId="0" applyFont="1" applyFill="1" applyBorder="1"/>
    <xf numFmtId="0" fontId="3" fillId="6" borderId="10" xfId="0" applyFont="1" applyFill="1" applyBorder="1"/>
    <xf numFmtId="0" fontId="20" fillId="6" borderId="10" xfId="0" applyFont="1" applyFill="1" applyBorder="1"/>
    <xf numFmtId="0" fontId="0" fillId="5" borderId="10" xfId="0" applyFill="1" applyBorder="1"/>
    <xf numFmtId="0" fontId="9" fillId="5" borderId="10" xfId="0" applyFont="1" applyFill="1" applyBorder="1"/>
    <xf numFmtId="0" fontId="2" fillId="7" borderId="10" xfId="0" applyFont="1" applyFill="1" applyBorder="1"/>
    <xf numFmtId="0" fontId="3" fillId="7" borderId="10" xfId="0" applyFont="1" applyFill="1" applyBorder="1"/>
    <xf numFmtId="0" fontId="20" fillId="7" borderId="10" xfId="0" applyFont="1" applyFill="1" applyBorder="1"/>
    <xf numFmtId="1" fontId="8" fillId="0" borderId="10" xfId="1" applyNumberFormat="1" applyFont="1" applyFill="1" applyBorder="1"/>
    <xf numFmtId="1" fontId="8" fillId="2" borderId="8" xfId="1" applyNumberFormat="1" applyFont="1" applyFill="1" applyBorder="1"/>
    <xf numFmtId="1" fontId="8" fillId="2" borderId="9" xfId="1" applyNumberFormat="1" applyFont="1" applyFill="1" applyBorder="1"/>
    <xf numFmtId="1" fontId="12" fillId="0" borderId="0" xfId="1" applyNumberFormat="1" applyFont="1" applyFill="1" applyBorder="1"/>
    <xf numFmtId="1" fontId="8" fillId="0" borderId="11" xfId="1" applyNumberFormat="1" applyFont="1" applyFill="1" applyBorder="1"/>
    <xf numFmtId="1" fontId="8" fillId="0" borderId="0" xfId="1" applyNumberFormat="1" applyFont="1" applyFill="1" applyBorder="1"/>
    <xf numFmtId="1" fontId="10" fillId="0" borderId="10" xfId="1" applyNumberFormat="1" applyFont="1" applyBorder="1"/>
    <xf numFmtId="1" fontId="10" fillId="0" borderId="7" xfId="1" applyNumberFormat="1" applyFont="1" applyBorder="1"/>
    <xf numFmtId="1" fontId="8" fillId="2" borderId="7" xfId="0" applyNumberFormat="1" applyFont="1" applyFill="1" applyBorder="1"/>
    <xf numFmtId="1" fontId="8" fillId="2" borderId="8" xfId="0" applyNumberFormat="1" applyFont="1" applyFill="1" applyBorder="1"/>
    <xf numFmtId="1" fontId="10" fillId="0" borderId="13" xfId="1" applyNumberFormat="1" applyFont="1" applyBorder="1"/>
    <xf numFmtId="1" fontId="14" fillId="0" borderId="13" xfId="1" applyNumberFormat="1" applyFont="1" applyBorder="1"/>
    <xf numFmtId="1" fontId="14" fillId="0" borderId="10" xfId="1" applyNumberFormat="1" applyFont="1" applyBorder="1"/>
    <xf numFmtId="1" fontId="5" fillId="2" borderId="1" xfId="0" applyNumberFormat="1" applyFont="1" applyFill="1" applyBorder="1"/>
    <xf numFmtId="1" fontId="5" fillId="2" borderId="2" xfId="0" applyNumberFormat="1" applyFont="1" applyFill="1" applyBorder="1"/>
    <xf numFmtId="0" fontId="9" fillId="5" borderId="0" xfId="0" applyFont="1" applyFill="1" applyAlignment="1">
      <alignment horizontal="left" vertical="center"/>
    </xf>
    <xf numFmtId="0" fontId="22" fillId="6" borderId="0" xfId="0" applyFont="1" applyFill="1" applyAlignment="1">
      <alignment horizontal="left"/>
    </xf>
    <xf numFmtId="0" fontId="22" fillId="6" borderId="8" xfId="0" applyFont="1" applyFill="1" applyBorder="1" applyAlignment="1">
      <alignment horizontal="left"/>
    </xf>
  </cellXfs>
  <cellStyles count="3">
    <cellStyle name="Normal" xfId="0" builtinId="0"/>
    <cellStyle name="Procent" xfId="2" builtinId="5"/>
    <cellStyle name="Valuta" xfId="1" builtinId="4"/>
  </cellStyles>
  <dxfs count="0"/>
  <tableStyles count="0" defaultTableStyle="TableStyleMedium2" defaultPivotStyle="PivotStyleLight16"/>
  <colors>
    <mruColors>
      <color rgb="FFF1D5F3"/>
      <color rgb="FFBE4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85724</xdr:rowOff>
    </xdr:from>
    <xdr:to>
      <xdr:col>18</xdr:col>
      <xdr:colOff>133350</xdr:colOff>
      <xdr:row>46</xdr:row>
      <xdr:rowOff>6349</xdr:rowOff>
    </xdr:to>
    <xdr:sp macro="" textlink="">
      <xdr:nvSpPr>
        <xdr:cNvPr id="2" name="textruta 1">
          <a:extLst>
            <a:ext uri="{FF2B5EF4-FFF2-40B4-BE49-F238E27FC236}">
              <a16:creationId xmlns:a16="http://schemas.microsoft.com/office/drawing/2014/main" id="{BE56EC85-438E-8179-B408-D8B54799F71D}"/>
            </a:ext>
          </a:extLst>
        </xdr:cNvPr>
        <xdr:cNvSpPr txBox="1"/>
      </xdr:nvSpPr>
      <xdr:spPr>
        <a:xfrm>
          <a:off x="114300" y="85724"/>
          <a:ext cx="10991850" cy="839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INLEDANDE INFORMATION</a:t>
          </a:r>
        </a:p>
        <a:p>
          <a:endParaRPr lang="sv-SE" sz="1100"/>
        </a:p>
        <a:p>
          <a:r>
            <a:rPr lang="sv-SE" sz="1400" b="1"/>
            <a:t>Varför en nyttokalkyl</a:t>
          </a:r>
        </a:p>
        <a:p>
          <a:r>
            <a:rPr lang="sv-SE" sz="1100" b="0" i="0">
              <a:solidFill>
                <a:schemeClr val="tx1"/>
              </a:solidFill>
              <a:effectLst/>
              <a:latin typeface="+mn-lt"/>
              <a:ea typeface="+mn-ea"/>
              <a:cs typeface="+mn-cs"/>
            </a:rPr>
            <a:t>Inför ett</a:t>
          </a:r>
          <a:r>
            <a:rPr lang="sv-SE" sz="1100" b="0" i="0" baseline="0">
              <a:solidFill>
                <a:schemeClr val="tx1"/>
              </a:solidFill>
              <a:effectLst/>
              <a:latin typeface="+mn-lt"/>
              <a:ea typeface="+mn-ea"/>
              <a:cs typeface="+mn-cs"/>
            </a:rPr>
            <a:t> beslut om genomförande av en förändring är det viktigt att utreda vilka möjliga nyttor och kostnader som en förändringen innehåller. Detta för att ha ett bra beslutsunderlag, men också för att säkra att man har planerat för hur och på vilket sätt man ska uppnå nyttorna med förändringen. En nyttokalkyl är ett bra verktg för att på ett strukturerat sätt dokumentera denna typ av information. Nyttokalkylen används sedan som underlag vid beslut och uppföljning av förändringsinsatsen.</a:t>
          </a:r>
        </a:p>
        <a:p>
          <a:endParaRPr lang="sv-SE" sz="1100" b="0" i="0" baseline="0">
            <a:solidFill>
              <a:schemeClr val="tx1"/>
            </a:solidFill>
            <a:effectLst/>
            <a:latin typeface="+mn-lt"/>
            <a:ea typeface="+mn-ea"/>
            <a:cs typeface="+mn-cs"/>
          </a:endParaRPr>
        </a:p>
        <a:p>
          <a:r>
            <a:rPr lang="sv-SE" sz="1100" b="0" i="0" baseline="0">
              <a:solidFill>
                <a:schemeClr val="tx1"/>
              </a:solidFill>
              <a:effectLst/>
              <a:latin typeface="+mn-lt"/>
              <a:ea typeface="+mn-ea"/>
              <a:cs typeface="+mn-cs"/>
            </a:rPr>
            <a:t>Det finns många olika typer av nyttokalkyler. Denna kalkyl är anpassad för att täcka social- och äldreförvaltningens initiala behov av översikt av möjliga nyttor, kostnader och plan för uppföljning. Vid behov kan förändringsinsatsen utredas vidare genom någon av de mer avancerade metoderna för nyttokalkylering (ex PENG-modellen).</a:t>
          </a:r>
        </a:p>
        <a:p>
          <a:endParaRPr lang="sv-SE" sz="1100"/>
        </a:p>
        <a:p>
          <a:pPr marL="0" marR="0" lvl="0" indent="0" defTabSz="914400" eaLnBrk="1" fontAlgn="auto" latinLnBrk="0" hangingPunct="1">
            <a:lnSpc>
              <a:spcPct val="100000"/>
            </a:lnSpc>
            <a:spcBef>
              <a:spcPts val="0"/>
            </a:spcBef>
            <a:spcAft>
              <a:spcPts val="0"/>
            </a:spcAft>
            <a:buClrTx/>
            <a:buSzTx/>
            <a:buFontTx/>
            <a:buNone/>
            <a:tabLst/>
            <a:defRPr/>
          </a:pPr>
          <a:r>
            <a:rPr lang="sv-SE" sz="1100" u="sng" baseline="0">
              <a:solidFill>
                <a:schemeClr val="dk1"/>
              </a:solidFill>
              <a:effectLst/>
              <a:latin typeface="+mn-lt"/>
              <a:ea typeface="+mn-ea"/>
              <a:cs typeface="+mn-cs"/>
            </a:rPr>
            <a:t>Nyttokalkylen avser inte att vara ett facit för faktiskt utfall av nyttor utan syftar till att vara en kvalificerad bedömning av förändringens potential.</a:t>
          </a:r>
          <a:endParaRPr lang="sv-SE" u="sng">
            <a:effectLst/>
          </a:endParaRPr>
        </a:p>
        <a:p>
          <a:endParaRPr lang="sv-SE" sz="1100"/>
        </a:p>
        <a:p>
          <a:endParaRPr lang="sv-SE" sz="1100"/>
        </a:p>
        <a:p>
          <a:r>
            <a:rPr lang="sv-SE" sz="1800" b="1"/>
            <a:t>OM</a:t>
          </a:r>
          <a:r>
            <a:rPr lang="sv-SE" sz="1800" b="1" baseline="0"/>
            <a:t> NYTTOKALKYLEN</a:t>
          </a:r>
        </a:p>
        <a:p>
          <a:endParaRPr lang="sv-SE" sz="1100" baseline="0"/>
        </a:p>
        <a:p>
          <a:r>
            <a:rPr lang="sv-SE" sz="1400" b="1" baseline="0"/>
            <a:t>Grunduppgifter</a:t>
          </a:r>
        </a:p>
        <a:p>
          <a:r>
            <a:rPr lang="sv-SE" sz="1100" b="0" baseline="0"/>
            <a:t>I denna del ska du fylla i grundläggande uppgifter om förändringen.</a:t>
          </a:r>
        </a:p>
        <a:p>
          <a:endParaRPr lang="sv-SE" sz="1100" baseline="0"/>
        </a:p>
        <a:p>
          <a:r>
            <a:rPr lang="sv-SE" sz="1400" b="1" baseline="0"/>
            <a:t>Nyttokalkyl</a:t>
          </a:r>
        </a:p>
        <a:p>
          <a:r>
            <a:rPr lang="sv-SE" sz="1100" baseline="0"/>
            <a:t>Här görs det största arbetet i detta dokument. Du behöver först kartlägga vilka kostnader förändringsidén medför. Det kan vara såväl rena IT-kostnader som till exempel driftkostnad eller kostnad för teknisk installation, men också personalkostnader vid till exempel ett införande eller löpande underhåll. Kalkylen innehåller från start några exempel på denna typ av kostnader, är de inte relevanta för just din förändringsidé så ta bort dom. </a:t>
          </a:r>
        </a:p>
        <a:p>
          <a:endParaRPr lang="sv-SE" sz="1100" baseline="0"/>
        </a:p>
        <a:p>
          <a:r>
            <a:rPr lang="sv-SE" sz="1100" baseline="0"/>
            <a:t>När du analyserat kostnader för förändringen är det dags att specificera nyttor, dvs vad vi kan vinna i form av besparingar eller intäkter på att genomföra förändringen. En förändringsidé kan innehålla flera olika nyttor så som minskad administrationstid för en yrkesgrupp, att förändringen förbygger mer kostsamma insatser eller att förändringen leder till ökad nöjdhet hos kommuninvånare. När du identifierat förändringsidéns möjliga nyttor ska du därefter räkna på hur stor effekten av respektive nytta är, till exempel hur mycket administrationstid som sparas per år och vad denna tid är värd i kronor.</a:t>
          </a:r>
        </a:p>
        <a:p>
          <a:endParaRPr lang="sv-SE" sz="1100" baseline="0"/>
        </a:p>
        <a:p>
          <a:r>
            <a:rPr lang="sv-SE" sz="1100" baseline="0"/>
            <a:t>Både kostnader och nyttor ska specificeras utifrån år0 - år5. År0 innebär tiden då förändringsidén genomförs och år1-5 är de 5 första åren efter att förändringen genomförts. </a:t>
          </a:r>
        </a:p>
        <a:p>
          <a:endParaRPr lang="sv-SE" sz="1100" baseline="0"/>
        </a:p>
        <a:p>
          <a:r>
            <a:rPr lang="sv-SE" sz="1400" b="1" baseline="0"/>
            <a:t>Fler nyttor &amp; kostnader</a:t>
          </a:r>
        </a:p>
        <a:p>
          <a:r>
            <a:rPr lang="sv-SE" sz="1100" baseline="0"/>
            <a:t>Vissa förändringar kan medföra både nyttor och kostnader som är svåra att omvandla till kronor. Här har du möjlighet att specificera även dessa så att de blir en del av en samlad bedömning av förändringens potential.</a:t>
          </a:r>
        </a:p>
        <a:p>
          <a:endParaRPr lang="sv-SE" sz="1100" baseline="0"/>
        </a:p>
        <a:p>
          <a:r>
            <a:rPr lang="sv-SE" sz="1400" b="1" baseline="0"/>
            <a:t>Uppföljning</a:t>
          </a:r>
        </a:p>
        <a:p>
          <a:r>
            <a:rPr lang="sv-SE" sz="1100" b="0" baseline="0"/>
            <a:t>Här ska du beskriva hur de nyttor som identifierats ska följas upp samt vem som ansvarar för denna uppföljning. Detta för att säkerställa att lämpliga åtgärder vidtas i det fall nyttorna riskerar att utebli eller inte realiseras i den omfattning som förändringen har potential till. Exempel på detta skulle kunna vara att förändrade arbetssätt inte implementerats fullt ut och en del av nyttan därmed inte realiseras.</a:t>
          </a:r>
        </a:p>
        <a:p>
          <a:endParaRPr lang="sv-SE" sz="1100" b="1" baseline="0"/>
        </a:p>
        <a:p>
          <a:endParaRPr lang="sv-SE" sz="1100" b="1" baseline="0"/>
        </a:p>
        <a:p>
          <a:pPr marL="0" marR="0" lvl="0" indent="0" defTabSz="914400" eaLnBrk="1" fontAlgn="auto" latinLnBrk="0" hangingPunct="1">
            <a:lnSpc>
              <a:spcPct val="100000"/>
            </a:lnSpc>
            <a:spcBef>
              <a:spcPts val="0"/>
            </a:spcBef>
            <a:spcAft>
              <a:spcPts val="0"/>
            </a:spcAft>
            <a:buClrTx/>
            <a:buSzTx/>
            <a:buFontTx/>
            <a:buNone/>
            <a:tabLst/>
            <a:defRPr/>
          </a:pPr>
          <a:r>
            <a:rPr lang="sv-SE" sz="1800" b="1">
              <a:solidFill>
                <a:schemeClr val="dk1"/>
              </a:solidFill>
              <a:effectLst/>
              <a:latin typeface="+mn-lt"/>
              <a:ea typeface="+mn-ea"/>
              <a:cs typeface="+mn-cs"/>
            </a:rPr>
            <a:t>FRÅGOR</a:t>
          </a:r>
          <a:r>
            <a:rPr lang="sv-SE" sz="1800" b="1" baseline="0">
              <a:solidFill>
                <a:schemeClr val="dk1"/>
              </a:solidFill>
              <a:effectLst/>
              <a:latin typeface="+mn-lt"/>
              <a:ea typeface="+mn-ea"/>
              <a:cs typeface="+mn-cs"/>
            </a:rPr>
            <a:t> OM NYTTOKALKYLEN</a:t>
          </a:r>
          <a:endParaRPr lang="sv-SE" sz="1800">
            <a:effectLst/>
          </a:endParaRPr>
        </a:p>
        <a:p>
          <a:endParaRPr lang="sv-SE" sz="1100" b="0">
            <a:latin typeface="+mn-lt"/>
          </a:endParaRPr>
        </a:p>
        <a:p>
          <a:r>
            <a:rPr lang="sv-SE" sz="1100" b="0">
              <a:latin typeface="+mn-lt"/>
            </a:rPr>
            <a:t>Har du frågor</a:t>
          </a:r>
          <a:r>
            <a:rPr lang="sv-SE" sz="1100" b="0" baseline="0">
              <a:latin typeface="+mn-lt"/>
            </a:rPr>
            <a:t> om hur du ska fylla i nyttokalkylen, k</a:t>
          </a:r>
          <a:r>
            <a:rPr lang="sv-SE" sz="1100" b="0">
              <a:latin typeface="+mn-lt"/>
            </a:rPr>
            <a:t>ontakta: </a:t>
          </a:r>
          <a:r>
            <a:rPr lang="sv-SE" sz="1100" b="0">
              <a:solidFill>
                <a:srgbClr val="0070C0"/>
              </a:solidFill>
              <a:latin typeface="Garamond" panose="02020404030301010803" pitchFamily="18" charset="0"/>
            </a:rPr>
            <a:t>digitalutvecklingsaf@haninge.se</a:t>
          </a:r>
          <a:r>
            <a:rPr lang="sv-SE" sz="1100" b="0" baseline="0">
              <a:solidFill>
                <a:srgbClr val="0070C0"/>
              </a:solidFill>
              <a:latin typeface="Garamond" panose="02020404030301010803" pitchFamily="18" charset="0"/>
            </a:rPr>
            <a:t> </a:t>
          </a:r>
          <a:endParaRPr lang="sv-SE" sz="1100" b="0">
            <a:solidFill>
              <a:srgbClr val="0070C0"/>
            </a:solidFill>
            <a:latin typeface="Garamond" panose="02020404030301010803"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171450</xdr:rowOff>
    </xdr:from>
    <xdr:to>
      <xdr:col>2</xdr:col>
      <xdr:colOff>1144905</xdr:colOff>
      <xdr:row>0</xdr:row>
      <xdr:rowOff>621030</xdr:rowOff>
    </xdr:to>
    <xdr:pic>
      <xdr:nvPicPr>
        <xdr:cNvPr id="3" name="Logotyp" title="Logotyp">
          <a:extLst>
            <a:ext uri="{FF2B5EF4-FFF2-40B4-BE49-F238E27FC236}">
              <a16:creationId xmlns:a16="http://schemas.microsoft.com/office/drawing/2014/main" id="{DE03EAD3-DF15-EE2E-8FCA-058CA6E429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96850" y="171450"/>
          <a:ext cx="1443355" cy="449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177800</xdr:colOff>
      <xdr:row>0</xdr:row>
      <xdr:rowOff>158750</xdr:rowOff>
    </xdr:from>
    <xdr:to>
      <xdr:col>1</xdr:col>
      <xdr:colOff>1430655</xdr:colOff>
      <xdr:row>0</xdr:row>
      <xdr:rowOff>608330</xdr:rowOff>
    </xdr:to>
    <xdr:pic>
      <xdr:nvPicPr>
        <xdr:cNvPr id="3" name="Logotyp" title="Logotyp">
          <a:extLst>
            <a:ext uri="{FF2B5EF4-FFF2-40B4-BE49-F238E27FC236}">
              <a16:creationId xmlns:a16="http://schemas.microsoft.com/office/drawing/2014/main" id="{A2DE9D04-9FDF-4551-B023-C4AD3CC6F6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77800" y="158750"/>
          <a:ext cx="1443355" cy="449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171450</xdr:rowOff>
    </xdr:from>
    <xdr:to>
      <xdr:col>1</xdr:col>
      <xdr:colOff>1433830</xdr:colOff>
      <xdr:row>0</xdr:row>
      <xdr:rowOff>621030</xdr:rowOff>
    </xdr:to>
    <xdr:pic>
      <xdr:nvPicPr>
        <xdr:cNvPr id="3" name="Logotyp" title="Logotyp">
          <a:extLst>
            <a:ext uri="{FF2B5EF4-FFF2-40B4-BE49-F238E27FC236}">
              <a16:creationId xmlns:a16="http://schemas.microsoft.com/office/drawing/2014/main" id="{6CED13BF-FB17-49E4-A8CC-64A7B06FA4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80975" y="171450"/>
          <a:ext cx="1433830" cy="449580"/>
        </a:xfrm>
        <a:prstGeom prst="rect">
          <a:avLst/>
        </a:prstGeom>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6043B-D4FF-4957-810D-73B363DAEA7A}">
  <dimension ref="A1"/>
  <sheetViews>
    <sheetView tabSelected="1" topLeftCell="A10" workbookViewId="0">
      <selection activeCell="L52" sqref="L52"/>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A813B-874C-4D9C-9602-34E7E41F9231}">
  <dimension ref="A1:B5"/>
  <sheetViews>
    <sheetView showGridLines="0" workbookViewId="0">
      <selection activeCell="B17" sqref="B17"/>
    </sheetView>
  </sheetViews>
  <sheetFormatPr defaultRowHeight="14.5" x14ac:dyDescent="0.35"/>
  <cols>
    <col min="1" max="1" width="29" customWidth="1"/>
    <col min="2" max="2" width="87.453125" customWidth="1"/>
  </cols>
  <sheetData>
    <row r="1" spans="1:2" s="65" customFormat="1" ht="22" x14ac:dyDescent="0.5">
      <c r="A1" s="72" t="s">
        <v>0</v>
      </c>
      <c r="B1" s="72"/>
    </row>
    <row r="2" spans="1:2" x14ac:dyDescent="0.35">
      <c r="A2" s="66" t="s">
        <v>1</v>
      </c>
      <c r="B2" s="68"/>
    </row>
    <row r="3" spans="1:2" x14ac:dyDescent="0.35">
      <c r="A3" s="66" t="s">
        <v>2</v>
      </c>
      <c r="B3" s="68"/>
    </row>
    <row r="4" spans="1:2" x14ac:dyDescent="0.35">
      <c r="A4" s="66" t="s">
        <v>3</v>
      </c>
      <c r="B4" s="68"/>
    </row>
    <row r="5" spans="1:2" x14ac:dyDescent="0.35">
      <c r="A5" s="66" t="s">
        <v>4</v>
      </c>
      <c r="B5" s="6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F0235-6515-485D-8E97-DFF52A1C91A9}">
  <dimension ref="A1:R46"/>
  <sheetViews>
    <sheetView showGridLines="0" topLeftCell="A32" workbookViewId="0">
      <selection activeCell="F29" sqref="F29"/>
    </sheetView>
  </sheetViews>
  <sheetFormatPr defaultColWidth="9.1796875" defaultRowHeight="11.5" x14ac:dyDescent="0.25"/>
  <cols>
    <col min="1" max="1" width="2.26953125" style="1" customWidth="1"/>
    <col min="2" max="2" width="4.81640625" style="29" bestFit="1" customWidth="1"/>
    <col min="3" max="3" width="40.1796875" style="1" customWidth="1"/>
    <col min="4" max="4" width="12.1796875" style="1" customWidth="1"/>
    <col min="5" max="5" width="34.1796875" style="1" customWidth="1"/>
    <col min="6" max="6" width="17.7265625" style="59" customWidth="1"/>
    <col min="7" max="7" width="9.26953125" style="59" customWidth="1"/>
    <col min="8" max="8" width="8.1796875" style="59" customWidth="1"/>
    <col min="9" max="9" width="8.54296875" style="59" customWidth="1"/>
    <col min="10" max="10" width="8.7265625" style="59" customWidth="1"/>
    <col min="11" max="11" width="9.54296875" style="59" customWidth="1"/>
    <col min="12" max="16384" width="9.1796875" style="1"/>
  </cols>
  <sheetData>
    <row r="1" spans="1:11" ht="62.25" customHeight="1" x14ac:dyDescent="0.25">
      <c r="A1" s="60"/>
      <c r="B1" s="61"/>
      <c r="C1" s="62"/>
      <c r="D1" s="63"/>
      <c r="E1" s="63"/>
      <c r="F1" s="63"/>
      <c r="G1" s="63"/>
      <c r="H1" s="63"/>
      <c r="I1" s="63"/>
      <c r="J1" s="63"/>
      <c r="K1" s="64"/>
    </row>
    <row r="2" spans="1:11" ht="21.5" x14ac:dyDescent="0.25">
      <c r="A2" s="73"/>
      <c r="B2" s="104" t="s">
        <v>5</v>
      </c>
      <c r="C2" s="104"/>
      <c r="D2" s="104"/>
      <c r="E2" s="104"/>
      <c r="F2" s="104"/>
      <c r="G2" s="104"/>
      <c r="H2" s="104"/>
      <c r="I2" s="104"/>
      <c r="J2" s="104"/>
      <c r="K2" s="104"/>
    </row>
    <row r="3" spans="1:11" s="2" customFormat="1" ht="14" x14ac:dyDescent="0.3">
      <c r="A3" s="74"/>
      <c r="B3" s="105" t="s">
        <v>6</v>
      </c>
      <c r="C3" s="105"/>
      <c r="D3" s="75" t="s">
        <v>7</v>
      </c>
      <c r="E3" s="75" t="s">
        <v>8</v>
      </c>
      <c r="F3" s="76" t="s">
        <v>9</v>
      </c>
      <c r="G3" s="76" t="s">
        <v>10</v>
      </c>
      <c r="H3" s="76" t="s">
        <v>11</v>
      </c>
      <c r="I3" s="76" t="s">
        <v>12</v>
      </c>
      <c r="J3" s="76" t="s">
        <v>13</v>
      </c>
      <c r="K3" s="76" t="s">
        <v>14</v>
      </c>
    </row>
    <row r="4" spans="1:11" x14ac:dyDescent="0.25">
      <c r="A4" s="3"/>
      <c r="B4" s="4">
        <v>1</v>
      </c>
      <c r="C4" s="5" t="s">
        <v>15</v>
      </c>
      <c r="D4" s="5"/>
      <c r="E4" s="5"/>
      <c r="F4" s="6" t="s">
        <v>97</v>
      </c>
      <c r="G4" s="6"/>
      <c r="H4" s="6"/>
      <c r="I4" s="6"/>
      <c r="J4" s="6"/>
      <c r="K4" s="7"/>
    </row>
    <row r="5" spans="1:11" ht="12" x14ac:dyDescent="0.3">
      <c r="A5" s="8"/>
      <c r="B5" s="9" t="s">
        <v>16</v>
      </c>
      <c r="C5" s="10" t="s">
        <v>17</v>
      </c>
      <c r="D5" s="10"/>
      <c r="E5" s="11"/>
      <c r="F5" s="12"/>
      <c r="G5" s="12"/>
      <c r="H5" s="12"/>
      <c r="I5" s="12"/>
      <c r="J5" s="12"/>
      <c r="K5" s="13"/>
    </row>
    <row r="6" spans="1:11" x14ac:dyDescent="0.25">
      <c r="A6" s="14"/>
      <c r="B6" s="15" t="s">
        <v>18</v>
      </c>
      <c r="C6" s="16" t="s">
        <v>19</v>
      </c>
      <c r="D6" s="16"/>
      <c r="E6" s="17"/>
      <c r="F6" s="89">
        <v>0</v>
      </c>
      <c r="G6" s="89">
        <v>0</v>
      </c>
      <c r="H6" s="89">
        <v>0</v>
      </c>
      <c r="I6" s="89">
        <v>0</v>
      </c>
      <c r="J6" s="89">
        <v>0</v>
      </c>
      <c r="K6" s="89">
        <v>0</v>
      </c>
    </row>
    <row r="7" spans="1:11" x14ac:dyDescent="0.25">
      <c r="A7" s="14"/>
      <c r="B7" s="15" t="s">
        <v>20</v>
      </c>
      <c r="C7" s="16" t="s">
        <v>21</v>
      </c>
      <c r="D7" s="16"/>
      <c r="E7" s="17"/>
      <c r="F7" s="89">
        <v>0</v>
      </c>
      <c r="G7" s="89">
        <v>0</v>
      </c>
      <c r="H7" s="89">
        <v>0</v>
      </c>
      <c r="I7" s="89">
        <v>0</v>
      </c>
      <c r="J7" s="89">
        <v>0</v>
      </c>
      <c r="K7" s="89">
        <v>0</v>
      </c>
    </row>
    <row r="8" spans="1:11" x14ac:dyDescent="0.25">
      <c r="A8" s="14"/>
      <c r="B8" s="15" t="s">
        <v>22</v>
      </c>
      <c r="C8" s="16" t="s">
        <v>23</v>
      </c>
      <c r="D8" s="16"/>
      <c r="E8" s="17"/>
      <c r="F8" s="89"/>
      <c r="G8" s="89"/>
      <c r="H8" s="89"/>
      <c r="I8" s="89"/>
      <c r="J8" s="89"/>
      <c r="K8" s="89"/>
    </row>
    <row r="9" spans="1:11" x14ac:dyDescent="0.25">
      <c r="A9" s="14"/>
      <c r="B9" s="15" t="s">
        <v>24</v>
      </c>
      <c r="C9" s="16" t="s">
        <v>25</v>
      </c>
      <c r="D9" s="16"/>
      <c r="E9" s="17"/>
      <c r="F9" s="89"/>
      <c r="G9" s="89"/>
      <c r="H9" s="89"/>
      <c r="I9" s="89"/>
      <c r="J9" s="89"/>
      <c r="K9" s="89"/>
    </row>
    <row r="10" spans="1:11" x14ac:dyDescent="0.25">
      <c r="A10" s="14"/>
      <c r="B10" s="15" t="s">
        <v>26</v>
      </c>
      <c r="C10" s="16"/>
      <c r="D10" s="16"/>
      <c r="E10" s="17"/>
      <c r="F10" s="89"/>
      <c r="G10" s="89"/>
      <c r="H10" s="89"/>
      <c r="I10" s="89"/>
      <c r="J10" s="89"/>
      <c r="K10" s="89"/>
    </row>
    <row r="11" spans="1:11" ht="12" x14ac:dyDescent="0.3">
      <c r="A11" s="18"/>
      <c r="B11" s="19" t="s">
        <v>27</v>
      </c>
      <c r="C11" s="20" t="s">
        <v>28</v>
      </c>
      <c r="D11" s="20"/>
      <c r="E11" s="21"/>
      <c r="F11" s="90"/>
      <c r="G11" s="90"/>
      <c r="H11" s="90"/>
      <c r="I11" s="90"/>
      <c r="J11" s="90"/>
      <c r="K11" s="91"/>
    </row>
    <row r="12" spans="1:11" x14ac:dyDescent="0.25">
      <c r="A12" s="14"/>
      <c r="B12" s="22" t="s">
        <v>29</v>
      </c>
      <c r="C12" s="23" t="s">
        <v>30</v>
      </c>
      <c r="D12" s="23"/>
      <c r="E12" s="24"/>
      <c r="F12" s="89">
        <v>0</v>
      </c>
      <c r="G12" s="89">
        <v>0</v>
      </c>
      <c r="H12" s="89">
        <v>0</v>
      </c>
      <c r="I12" s="89">
        <v>0</v>
      </c>
      <c r="J12" s="89">
        <v>0</v>
      </c>
      <c r="K12" s="89">
        <v>0</v>
      </c>
    </row>
    <row r="13" spans="1:11" x14ac:dyDescent="0.25">
      <c r="A13" s="14"/>
      <c r="B13" s="22" t="s">
        <v>31</v>
      </c>
      <c r="C13" s="23" t="s">
        <v>32</v>
      </c>
      <c r="D13" s="23"/>
      <c r="E13" s="24"/>
      <c r="F13" s="89">
        <v>0</v>
      </c>
      <c r="G13" s="89">
        <v>0</v>
      </c>
      <c r="H13" s="89">
        <v>0</v>
      </c>
      <c r="I13" s="89">
        <v>0</v>
      </c>
      <c r="J13" s="89">
        <v>0</v>
      </c>
      <c r="K13" s="89">
        <v>0</v>
      </c>
    </row>
    <row r="14" spans="1:11" x14ac:dyDescent="0.25">
      <c r="A14" s="14"/>
      <c r="B14" s="22" t="s">
        <v>33</v>
      </c>
      <c r="C14" s="23" t="s">
        <v>34</v>
      </c>
      <c r="D14" s="23"/>
      <c r="E14" s="24"/>
      <c r="F14" s="89">
        <v>0</v>
      </c>
      <c r="G14" s="89">
        <v>0</v>
      </c>
      <c r="H14" s="89">
        <v>0</v>
      </c>
      <c r="I14" s="89">
        <v>0</v>
      </c>
      <c r="J14" s="89">
        <v>0</v>
      </c>
      <c r="K14" s="89">
        <v>0</v>
      </c>
    </row>
    <row r="15" spans="1:11" x14ac:dyDescent="0.25">
      <c r="A15" s="14"/>
      <c r="B15" s="22" t="s">
        <v>35</v>
      </c>
      <c r="C15" s="23"/>
      <c r="D15" s="23"/>
      <c r="E15" s="24"/>
      <c r="F15" s="89"/>
      <c r="G15" s="89"/>
      <c r="H15" s="89"/>
      <c r="I15" s="89"/>
      <c r="J15" s="89"/>
      <c r="K15" s="89"/>
    </row>
    <row r="16" spans="1:11" x14ac:dyDescent="0.25">
      <c r="A16" s="14"/>
      <c r="B16" s="22" t="s">
        <v>36</v>
      </c>
      <c r="C16" s="23"/>
      <c r="D16" s="25"/>
      <c r="E16" s="24"/>
      <c r="F16" s="89"/>
      <c r="G16" s="89"/>
      <c r="H16" s="89"/>
      <c r="I16" s="89"/>
      <c r="J16" s="89"/>
      <c r="K16" s="89"/>
    </row>
    <row r="17" spans="1:11" x14ac:dyDescent="0.25">
      <c r="A17" s="26"/>
      <c r="B17" s="26"/>
      <c r="C17" s="27" t="s">
        <v>37</v>
      </c>
      <c r="D17" s="27"/>
      <c r="E17" s="28"/>
      <c r="F17" s="92">
        <f t="shared" ref="F17:K17" si="0">SUM(F4:F16)</f>
        <v>0</v>
      </c>
      <c r="G17" s="92">
        <f t="shared" si="0"/>
        <v>0</v>
      </c>
      <c r="H17" s="92">
        <f t="shared" si="0"/>
        <v>0</v>
      </c>
      <c r="I17" s="92">
        <f t="shared" si="0"/>
        <v>0</v>
      </c>
      <c r="J17" s="92">
        <f t="shared" si="0"/>
        <v>0</v>
      </c>
      <c r="K17" s="92">
        <f t="shared" si="0"/>
        <v>0</v>
      </c>
    </row>
    <row r="18" spans="1:11" x14ac:dyDescent="0.25">
      <c r="C18" s="28"/>
      <c r="D18" s="28"/>
      <c r="E18" s="28"/>
      <c r="F18" s="30"/>
      <c r="G18" s="30"/>
      <c r="H18" s="30"/>
      <c r="I18" s="30"/>
      <c r="J18" s="30"/>
      <c r="K18" s="30"/>
    </row>
    <row r="19" spans="1:11" x14ac:dyDescent="0.25">
      <c r="A19" s="31"/>
      <c r="B19" s="32">
        <v>2</v>
      </c>
      <c r="C19" s="5" t="s">
        <v>38</v>
      </c>
      <c r="D19" s="5"/>
      <c r="E19" s="5"/>
      <c r="F19" s="6" t="s">
        <v>97</v>
      </c>
      <c r="G19" s="6"/>
      <c r="H19" s="6"/>
      <c r="I19" s="6"/>
      <c r="J19" s="6"/>
      <c r="K19" s="7"/>
    </row>
    <row r="20" spans="1:11" ht="12" x14ac:dyDescent="0.3">
      <c r="A20" s="33"/>
      <c r="B20" s="34" t="s">
        <v>39</v>
      </c>
      <c r="C20" s="10" t="s">
        <v>40</v>
      </c>
      <c r="D20" s="10"/>
      <c r="E20" s="11"/>
      <c r="F20" s="12"/>
      <c r="G20" s="12"/>
      <c r="H20" s="12"/>
      <c r="I20" s="12"/>
      <c r="J20" s="12"/>
      <c r="K20" s="13"/>
    </row>
    <row r="21" spans="1:11" x14ac:dyDescent="0.25">
      <c r="A21" s="14"/>
      <c r="B21" s="22" t="s">
        <v>41</v>
      </c>
      <c r="C21" s="23" t="s">
        <v>42</v>
      </c>
      <c r="D21" s="24"/>
      <c r="E21" s="24" t="s">
        <v>43</v>
      </c>
      <c r="F21" s="89">
        <v>0</v>
      </c>
      <c r="G21" s="89">
        <v>0</v>
      </c>
      <c r="H21" s="89">
        <v>0</v>
      </c>
      <c r="I21" s="89">
        <v>0</v>
      </c>
      <c r="J21" s="89">
        <v>0</v>
      </c>
      <c r="K21" s="89">
        <v>0</v>
      </c>
    </row>
    <row r="22" spans="1:11" x14ac:dyDescent="0.25">
      <c r="A22" s="14"/>
      <c r="B22" s="22" t="s">
        <v>44</v>
      </c>
      <c r="C22" s="23" t="s">
        <v>45</v>
      </c>
      <c r="D22" s="23"/>
      <c r="E22" s="24"/>
      <c r="F22" s="89">
        <v>0</v>
      </c>
      <c r="G22" s="89">
        <v>0</v>
      </c>
      <c r="H22" s="89">
        <v>0</v>
      </c>
      <c r="I22" s="89">
        <v>0</v>
      </c>
      <c r="J22" s="89">
        <v>0</v>
      </c>
      <c r="K22" s="89">
        <v>0</v>
      </c>
    </row>
    <row r="23" spans="1:11" x14ac:dyDescent="0.25">
      <c r="A23" s="14"/>
      <c r="B23" s="22" t="s">
        <v>46</v>
      </c>
      <c r="C23" s="23" t="s">
        <v>47</v>
      </c>
      <c r="D23" s="23"/>
      <c r="E23" s="24"/>
      <c r="F23" s="89">
        <v>0</v>
      </c>
      <c r="G23" s="89">
        <v>0</v>
      </c>
      <c r="H23" s="89">
        <v>0</v>
      </c>
      <c r="I23" s="89">
        <v>0</v>
      </c>
      <c r="J23" s="89">
        <v>0</v>
      </c>
      <c r="K23" s="89">
        <v>0</v>
      </c>
    </row>
    <row r="24" spans="1:11" x14ac:dyDescent="0.25">
      <c r="A24" s="14"/>
      <c r="B24" s="22" t="s">
        <v>48</v>
      </c>
      <c r="C24" s="23" t="s">
        <v>49</v>
      </c>
      <c r="D24" s="23"/>
      <c r="E24" s="24"/>
      <c r="F24" s="89"/>
      <c r="G24" s="89"/>
      <c r="H24" s="89"/>
      <c r="I24" s="89"/>
      <c r="J24" s="89"/>
      <c r="K24" s="89"/>
    </row>
    <row r="25" spans="1:11" x14ac:dyDescent="0.25">
      <c r="A25" s="14"/>
      <c r="B25" s="22" t="s">
        <v>50</v>
      </c>
      <c r="C25" s="23"/>
      <c r="D25" s="35"/>
      <c r="E25" s="36"/>
      <c r="F25" s="89"/>
      <c r="G25" s="89"/>
      <c r="H25" s="89"/>
      <c r="I25" s="89"/>
      <c r="J25" s="89"/>
      <c r="K25" s="89"/>
    </row>
    <row r="26" spans="1:11" ht="12" x14ac:dyDescent="0.3">
      <c r="A26" s="37"/>
      <c r="B26" s="38" t="s">
        <v>51</v>
      </c>
      <c r="C26" s="39" t="s">
        <v>28</v>
      </c>
      <c r="D26" s="20"/>
      <c r="E26" s="21"/>
      <c r="F26" s="90"/>
      <c r="G26" s="90"/>
      <c r="H26" s="90"/>
      <c r="I26" s="90"/>
      <c r="J26" s="90"/>
      <c r="K26" s="91"/>
    </row>
    <row r="27" spans="1:11" x14ac:dyDescent="0.25">
      <c r="A27" s="14"/>
      <c r="B27" s="22" t="s">
        <v>52</v>
      </c>
      <c r="C27" s="40" t="s">
        <v>53</v>
      </c>
      <c r="D27" s="41"/>
      <c r="E27" s="42"/>
      <c r="F27" s="89">
        <v>0</v>
      </c>
      <c r="G27" s="89">
        <v>0</v>
      </c>
      <c r="H27" s="89">
        <v>0</v>
      </c>
      <c r="I27" s="89">
        <v>0</v>
      </c>
      <c r="J27" s="89">
        <v>0</v>
      </c>
      <c r="K27" s="89">
        <v>0</v>
      </c>
    </row>
    <row r="28" spans="1:11" x14ac:dyDescent="0.25">
      <c r="A28" s="14"/>
      <c r="B28" s="22" t="s">
        <v>54</v>
      </c>
      <c r="C28" s="23" t="s">
        <v>55</v>
      </c>
      <c r="D28" s="23"/>
      <c r="E28" s="14"/>
      <c r="F28" s="89">
        <v>0</v>
      </c>
      <c r="G28" s="89">
        <v>0</v>
      </c>
      <c r="H28" s="89">
        <v>0</v>
      </c>
      <c r="I28" s="89">
        <v>0</v>
      </c>
      <c r="J28" s="89">
        <v>0</v>
      </c>
      <c r="K28" s="89">
        <v>0</v>
      </c>
    </row>
    <row r="29" spans="1:11" x14ac:dyDescent="0.25">
      <c r="A29" s="14"/>
      <c r="B29" s="43" t="s">
        <v>56</v>
      </c>
      <c r="C29" s="35"/>
      <c r="D29" s="35"/>
      <c r="E29" s="44"/>
      <c r="F29" s="89"/>
      <c r="G29" s="89"/>
      <c r="H29" s="89"/>
      <c r="I29" s="89"/>
      <c r="J29" s="89"/>
      <c r="K29" s="89"/>
    </row>
    <row r="30" spans="1:11" x14ac:dyDescent="0.25">
      <c r="B30" s="43"/>
      <c r="C30" s="45" t="s">
        <v>57</v>
      </c>
      <c r="D30" s="45"/>
      <c r="E30" s="46"/>
      <c r="F30" s="92">
        <f t="shared" ref="F30:K30" si="1">SUM(F19:F29)</f>
        <v>0</v>
      </c>
      <c r="G30" s="92">
        <f t="shared" si="1"/>
        <v>0</v>
      </c>
      <c r="H30" s="92">
        <f t="shared" si="1"/>
        <v>0</v>
      </c>
      <c r="I30" s="92">
        <f t="shared" si="1"/>
        <v>0</v>
      </c>
      <c r="J30" s="92">
        <f t="shared" si="1"/>
        <v>0</v>
      </c>
      <c r="K30" s="92">
        <f t="shared" si="1"/>
        <v>0</v>
      </c>
    </row>
    <row r="31" spans="1:11" x14ac:dyDescent="0.25">
      <c r="C31" s="27"/>
      <c r="D31" s="27"/>
      <c r="E31" s="28"/>
      <c r="F31" s="47"/>
      <c r="G31" s="47"/>
      <c r="H31" s="47"/>
      <c r="I31" s="47"/>
      <c r="J31" s="47"/>
      <c r="K31" s="47"/>
    </row>
    <row r="32" spans="1:11" ht="26.25" customHeight="1" x14ac:dyDescent="0.3">
      <c r="A32" s="77"/>
      <c r="B32" s="106" t="s">
        <v>58</v>
      </c>
      <c r="C32" s="106"/>
      <c r="D32" s="78" t="s">
        <v>59</v>
      </c>
      <c r="E32" s="78" t="s">
        <v>8</v>
      </c>
      <c r="F32" s="79" t="s">
        <v>60</v>
      </c>
      <c r="G32" s="79" t="s">
        <v>10</v>
      </c>
      <c r="H32" s="79" t="s">
        <v>11</v>
      </c>
      <c r="I32" s="79" t="s">
        <v>12</v>
      </c>
      <c r="J32" s="79" t="s">
        <v>13</v>
      </c>
      <c r="K32" s="80" t="s">
        <v>14</v>
      </c>
    </row>
    <row r="33" spans="1:18" ht="46" x14ac:dyDescent="0.25">
      <c r="A33" s="14"/>
      <c r="B33" s="22" t="s">
        <v>61</v>
      </c>
      <c r="C33" s="23" t="s">
        <v>62</v>
      </c>
      <c r="D33" s="24"/>
      <c r="E33" s="69" t="s">
        <v>63</v>
      </c>
      <c r="F33" s="89">
        <v>0</v>
      </c>
      <c r="G33" s="89">
        <v>0</v>
      </c>
      <c r="H33" s="89">
        <v>0</v>
      </c>
      <c r="I33" s="89">
        <v>0</v>
      </c>
      <c r="J33" s="89">
        <v>0</v>
      </c>
      <c r="K33" s="89">
        <v>0</v>
      </c>
    </row>
    <row r="34" spans="1:18" x14ac:dyDescent="0.25">
      <c r="A34" s="14"/>
      <c r="B34" s="22" t="s">
        <v>64</v>
      </c>
      <c r="C34" s="23" t="s">
        <v>65</v>
      </c>
      <c r="D34" s="24"/>
      <c r="E34" s="24"/>
      <c r="F34" s="89"/>
      <c r="G34" s="89"/>
      <c r="H34" s="89"/>
      <c r="I34" s="89"/>
      <c r="J34" s="89"/>
      <c r="K34" s="89"/>
    </row>
    <row r="35" spans="1:18" x14ac:dyDescent="0.25">
      <c r="A35" s="14"/>
      <c r="B35" s="22" t="s">
        <v>66</v>
      </c>
      <c r="C35" s="23" t="s">
        <v>67</v>
      </c>
      <c r="D35" s="24"/>
      <c r="E35" s="24"/>
      <c r="F35" s="89"/>
      <c r="G35" s="89"/>
      <c r="H35" s="89"/>
      <c r="I35" s="89"/>
      <c r="J35" s="89"/>
      <c r="K35" s="89"/>
    </row>
    <row r="36" spans="1:18" x14ac:dyDescent="0.25">
      <c r="A36" s="14"/>
      <c r="B36" s="22" t="s">
        <v>68</v>
      </c>
      <c r="C36" s="35" t="s">
        <v>69</v>
      </c>
      <c r="D36" s="36"/>
      <c r="E36" s="36"/>
      <c r="F36" s="93"/>
      <c r="G36" s="93"/>
      <c r="H36" s="93"/>
      <c r="I36" s="93"/>
      <c r="J36" s="93"/>
      <c r="K36" s="93"/>
    </row>
    <row r="37" spans="1:18" x14ac:dyDescent="0.25">
      <c r="A37" s="14"/>
      <c r="B37" s="22" t="s">
        <v>70</v>
      </c>
      <c r="C37" s="35" t="s">
        <v>71</v>
      </c>
      <c r="D37" s="36"/>
      <c r="E37" s="36"/>
      <c r="F37" s="89"/>
      <c r="G37" s="89"/>
      <c r="H37" s="89"/>
      <c r="I37" s="89"/>
      <c r="J37" s="89"/>
      <c r="K37" s="89"/>
      <c r="M37" s="48"/>
      <c r="N37" s="48"/>
      <c r="O37" s="48"/>
      <c r="P37" s="48"/>
      <c r="Q37" s="48"/>
      <c r="R37" s="48"/>
    </row>
    <row r="38" spans="1:18" x14ac:dyDescent="0.25">
      <c r="B38" s="43"/>
      <c r="C38" s="49" t="s">
        <v>72</v>
      </c>
      <c r="D38" s="49"/>
      <c r="E38" s="50"/>
      <c r="F38" s="92">
        <f>SUM(F33:F37)</f>
        <v>0</v>
      </c>
      <c r="G38" s="92">
        <f t="shared" ref="G38:K38" si="2">SUM(G33:G37)</f>
        <v>0</v>
      </c>
      <c r="H38" s="92">
        <f t="shared" si="2"/>
        <v>0</v>
      </c>
      <c r="I38" s="92">
        <f t="shared" si="2"/>
        <v>0</v>
      </c>
      <c r="J38" s="92">
        <f t="shared" si="2"/>
        <v>0</v>
      </c>
      <c r="K38" s="92">
        <f t="shared" si="2"/>
        <v>0</v>
      </c>
    </row>
    <row r="39" spans="1:18" x14ac:dyDescent="0.25">
      <c r="F39" s="94"/>
      <c r="G39" s="94"/>
      <c r="H39" s="94"/>
      <c r="I39" s="94"/>
      <c r="J39" s="94"/>
      <c r="K39" s="94"/>
    </row>
    <row r="40" spans="1:18" s="51" customFormat="1" ht="12.5" x14ac:dyDescent="0.25">
      <c r="B40" s="52"/>
      <c r="C40" s="1"/>
      <c r="D40" s="53"/>
      <c r="E40" s="25" t="s">
        <v>73</v>
      </c>
      <c r="F40" s="95">
        <f t="shared" ref="F40:K40" si="3">-(F17+F30)</f>
        <v>0</v>
      </c>
      <c r="G40" s="95">
        <f t="shared" si="3"/>
        <v>0</v>
      </c>
      <c r="H40" s="95">
        <f t="shared" si="3"/>
        <v>0</v>
      </c>
      <c r="I40" s="95">
        <f t="shared" si="3"/>
        <v>0</v>
      </c>
      <c r="J40" s="95">
        <f t="shared" si="3"/>
        <v>0</v>
      </c>
      <c r="K40" s="95">
        <f t="shared" si="3"/>
        <v>0</v>
      </c>
    </row>
    <row r="41" spans="1:18" s="51" customFormat="1" ht="12.5" x14ac:dyDescent="0.25">
      <c r="B41" s="52"/>
      <c r="C41" s="1"/>
      <c r="D41" s="53"/>
      <c r="E41" s="25" t="s">
        <v>74</v>
      </c>
      <c r="F41" s="96">
        <f>SUM(F40:K40)</f>
        <v>0</v>
      </c>
      <c r="G41" s="97"/>
      <c r="H41" s="98"/>
      <c r="I41" s="98"/>
      <c r="J41" s="98"/>
      <c r="K41" s="98"/>
    </row>
    <row r="42" spans="1:18" s="51" customFormat="1" ht="12.5" x14ac:dyDescent="0.25">
      <c r="B42" s="52"/>
      <c r="C42" s="1"/>
      <c r="D42" s="53"/>
      <c r="E42" s="25" t="s">
        <v>75</v>
      </c>
      <c r="F42" s="95">
        <f t="shared" ref="F42:K42" si="4">F38</f>
        <v>0</v>
      </c>
      <c r="G42" s="99">
        <f t="shared" si="4"/>
        <v>0</v>
      </c>
      <c r="H42" s="99">
        <f t="shared" si="4"/>
        <v>0</v>
      </c>
      <c r="I42" s="99">
        <f t="shared" si="4"/>
        <v>0</v>
      </c>
      <c r="J42" s="99">
        <f t="shared" si="4"/>
        <v>0</v>
      </c>
      <c r="K42" s="99">
        <f t="shared" si="4"/>
        <v>0</v>
      </c>
    </row>
    <row r="43" spans="1:18" ht="14" x14ac:dyDescent="0.3">
      <c r="E43" s="54" t="s">
        <v>76</v>
      </c>
      <c r="F43" s="100">
        <f t="shared" ref="F43:K43" si="5">F40+F42</f>
        <v>0</v>
      </c>
      <c r="G43" s="100">
        <f t="shared" si="5"/>
        <v>0</v>
      </c>
      <c r="H43" s="100">
        <f t="shared" si="5"/>
        <v>0</v>
      </c>
      <c r="I43" s="100">
        <f t="shared" si="5"/>
        <v>0</v>
      </c>
      <c r="J43" s="100">
        <f t="shared" si="5"/>
        <v>0</v>
      </c>
      <c r="K43" s="100">
        <f t="shared" si="5"/>
        <v>0</v>
      </c>
    </row>
    <row r="44" spans="1:18" ht="14" x14ac:dyDescent="0.3">
      <c r="E44" s="54" t="s">
        <v>77</v>
      </c>
      <c r="F44" s="101">
        <f>SUM(F43:K43)</f>
        <v>0</v>
      </c>
      <c r="G44" s="102"/>
      <c r="H44" s="103"/>
      <c r="I44" s="103"/>
      <c r="J44" s="103"/>
      <c r="K44" s="103"/>
    </row>
    <row r="45" spans="1:18" ht="14.5" thickBot="1" x14ac:dyDescent="0.35">
      <c r="E45" s="54" t="s">
        <v>78</v>
      </c>
      <c r="F45" s="55" t="e">
        <f>F44/(-F41)</f>
        <v>#DIV/0!</v>
      </c>
      <c r="G45" s="56"/>
      <c r="H45" s="56"/>
      <c r="I45" s="56"/>
      <c r="J45" s="56"/>
      <c r="K45" s="56"/>
    </row>
    <row r="46" spans="1:18" s="57" customFormat="1" ht="12" thickTop="1" x14ac:dyDescent="0.25">
      <c r="B46" s="58"/>
      <c r="C46" s="1"/>
      <c r="D46" s="1"/>
      <c r="E46" s="1"/>
      <c r="F46" s="59"/>
      <c r="G46" s="59"/>
      <c r="H46" s="59"/>
      <c r="I46" s="59"/>
      <c r="J46" s="59"/>
      <c r="K46" s="59"/>
    </row>
  </sheetData>
  <mergeCells count="3">
    <mergeCell ref="B2:K2"/>
    <mergeCell ref="B3:C3"/>
    <mergeCell ref="B32:C32"/>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42F6-34DB-424B-81F3-C3088D855D57}">
  <dimension ref="A1:F36"/>
  <sheetViews>
    <sheetView showGridLines="0" workbookViewId="0">
      <selection activeCell="C1" sqref="C1"/>
    </sheetView>
  </sheetViews>
  <sheetFormatPr defaultRowHeight="14.5" x14ac:dyDescent="0.35"/>
  <cols>
    <col min="1" max="1" width="2.7265625" customWidth="1"/>
    <col min="2" max="2" width="23.81640625" customWidth="1"/>
    <col min="3" max="3" width="56.54296875" customWidth="1"/>
    <col min="4" max="4" width="11.453125" customWidth="1"/>
    <col min="5" max="5" width="26.7265625" customWidth="1"/>
    <col min="6" max="6" width="49.26953125" customWidth="1"/>
    <col min="7" max="7" width="8.7265625" customWidth="1"/>
  </cols>
  <sheetData>
    <row r="1" spans="1:6" ht="61" customHeight="1" x14ac:dyDescent="0.35"/>
    <row r="2" spans="1:6" ht="23.15" customHeight="1" x14ac:dyDescent="0.45">
      <c r="A2" s="84"/>
      <c r="B2" s="85" t="s">
        <v>79</v>
      </c>
      <c r="C2" s="84"/>
      <c r="E2" s="85" t="s">
        <v>80</v>
      </c>
      <c r="F2" s="84"/>
    </row>
    <row r="3" spans="1:6" s="70" customFormat="1" x14ac:dyDescent="0.35">
      <c r="A3" s="81"/>
      <c r="B3" s="82" t="s">
        <v>81</v>
      </c>
      <c r="C3" s="83" t="s">
        <v>82</v>
      </c>
      <c r="E3" s="82" t="s">
        <v>83</v>
      </c>
      <c r="F3" s="83" t="s">
        <v>84</v>
      </c>
    </row>
    <row r="4" spans="1:6" x14ac:dyDescent="0.35">
      <c r="A4" s="67"/>
      <c r="B4" s="71" t="s">
        <v>85</v>
      </c>
      <c r="C4" s="71"/>
      <c r="E4" s="71" t="s">
        <v>86</v>
      </c>
      <c r="F4" s="71"/>
    </row>
    <row r="5" spans="1:6" x14ac:dyDescent="0.35">
      <c r="A5" s="67"/>
      <c r="B5" s="71" t="s">
        <v>87</v>
      </c>
      <c r="C5" s="71"/>
      <c r="E5" s="71" t="s">
        <v>88</v>
      </c>
      <c r="F5" s="71"/>
    </row>
    <row r="6" spans="1:6" x14ac:dyDescent="0.35">
      <c r="A6" s="67"/>
      <c r="B6" s="71" t="s">
        <v>89</v>
      </c>
      <c r="C6" s="71"/>
      <c r="E6" s="71" t="s">
        <v>90</v>
      </c>
      <c r="F6" s="71"/>
    </row>
    <row r="7" spans="1:6" x14ac:dyDescent="0.35">
      <c r="A7" s="67"/>
      <c r="B7" s="71"/>
      <c r="C7" s="71"/>
      <c r="E7" s="71"/>
      <c r="F7" s="71"/>
    </row>
    <row r="8" spans="1:6" x14ac:dyDescent="0.35">
      <c r="A8" s="67"/>
      <c r="B8" s="71"/>
      <c r="C8" s="71"/>
      <c r="E8" s="71"/>
      <c r="F8" s="71"/>
    </row>
    <row r="9" spans="1:6" x14ac:dyDescent="0.35">
      <c r="A9" s="81"/>
      <c r="B9" s="82" t="s">
        <v>91</v>
      </c>
      <c r="C9" s="83" t="s">
        <v>82</v>
      </c>
      <c r="E9" s="71"/>
      <c r="F9" s="71"/>
    </row>
    <row r="10" spans="1:6" x14ac:dyDescent="0.35">
      <c r="A10" s="67"/>
      <c r="B10" s="71" t="s">
        <v>85</v>
      </c>
      <c r="C10" s="71"/>
      <c r="E10" s="71"/>
      <c r="F10" s="71"/>
    </row>
    <row r="11" spans="1:6" x14ac:dyDescent="0.35">
      <c r="A11" s="67"/>
      <c r="B11" s="71" t="s">
        <v>87</v>
      </c>
      <c r="C11" s="71"/>
      <c r="E11" s="71"/>
      <c r="F11" s="71"/>
    </row>
    <row r="12" spans="1:6" x14ac:dyDescent="0.35">
      <c r="A12" s="67"/>
      <c r="B12" s="71" t="s">
        <v>89</v>
      </c>
      <c r="C12" s="71"/>
      <c r="E12" s="71"/>
      <c r="F12" s="71"/>
    </row>
    <row r="13" spans="1:6" x14ac:dyDescent="0.35">
      <c r="A13" s="67"/>
      <c r="B13" s="71"/>
      <c r="C13" s="71"/>
      <c r="E13" s="71"/>
      <c r="F13" s="71"/>
    </row>
    <row r="14" spans="1:6" x14ac:dyDescent="0.35">
      <c r="A14" s="67"/>
      <c r="B14" s="71"/>
      <c r="C14" s="71"/>
      <c r="E14" s="71"/>
      <c r="F14" s="71"/>
    </row>
    <row r="15" spans="1:6" x14ac:dyDescent="0.35">
      <c r="A15" s="67"/>
      <c r="B15" s="71"/>
      <c r="C15" s="71"/>
      <c r="E15" s="71"/>
      <c r="F15" s="71"/>
    </row>
    <row r="16" spans="1:6" x14ac:dyDescent="0.35">
      <c r="A16" s="67"/>
      <c r="B16" s="71"/>
      <c r="C16" s="71"/>
      <c r="E16" s="71"/>
      <c r="F16" s="71"/>
    </row>
    <row r="17" spans="1:6" x14ac:dyDescent="0.35">
      <c r="A17" s="67"/>
      <c r="B17" s="71"/>
      <c r="C17" s="71"/>
      <c r="E17" s="71"/>
      <c r="F17" s="71"/>
    </row>
    <row r="18" spans="1:6" x14ac:dyDescent="0.35">
      <c r="A18" s="67"/>
      <c r="B18" s="71"/>
      <c r="C18" s="71"/>
      <c r="E18" s="71"/>
      <c r="F18" s="71"/>
    </row>
    <row r="19" spans="1:6" x14ac:dyDescent="0.35">
      <c r="A19" s="67"/>
      <c r="B19" s="71"/>
      <c r="C19" s="71"/>
      <c r="E19" s="71"/>
      <c r="F19" s="71"/>
    </row>
    <row r="20" spans="1:6" x14ac:dyDescent="0.35">
      <c r="A20" s="67"/>
      <c r="B20" s="71"/>
      <c r="C20" s="71"/>
      <c r="E20" s="71"/>
      <c r="F20" s="71"/>
    </row>
    <row r="21" spans="1:6" x14ac:dyDescent="0.35">
      <c r="A21" s="67"/>
      <c r="B21" s="71"/>
      <c r="C21" s="71"/>
      <c r="E21" s="71"/>
      <c r="F21" s="71"/>
    </row>
    <row r="22" spans="1:6" x14ac:dyDescent="0.35">
      <c r="A22" s="67"/>
      <c r="B22" s="71"/>
      <c r="C22" s="71"/>
      <c r="E22" s="71"/>
      <c r="F22" s="71"/>
    </row>
    <row r="23" spans="1:6" x14ac:dyDescent="0.35">
      <c r="A23" s="67"/>
      <c r="B23" s="71"/>
      <c r="C23" s="71"/>
      <c r="E23" s="71"/>
      <c r="F23" s="71"/>
    </row>
    <row r="24" spans="1:6" x14ac:dyDescent="0.35">
      <c r="A24" s="67"/>
      <c r="B24" s="71"/>
      <c r="C24" s="71"/>
      <c r="E24" s="71"/>
      <c r="F24" s="71"/>
    </row>
    <row r="25" spans="1:6" x14ac:dyDescent="0.35">
      <c r="A25" s="67"/>
      <c r="B25" s="71"/>
      <c r="C25" s="71"/>
      <c r="E25" s="71"/>
      <c r="F25" s="71"/>
    </row>
    <row r="26" spans="1:6" x14ac:dyDescent="0.35">
      <c r="A26" s="67"/>
      <c r="B26" s="71"/>
      <c r="C26" s="71"/>
      <c r="E26" s="71"/>
      <c r="F26" s="71"/>
    </row>
    <row r="27" spans="1:6" x14ac:dyDescent="0.35">
      <c r="A27" s="67"/>
      <c r="B27" s="71"/>
      <c r="C27" s="71"/>
      <c r="E27" s="71"/>
      <c r="F27" s="71"/>
    </row>
    <row r="28" spans="1:6" x14ac:dyDescent="0.35">
      <c r="A28" s="67"/>
      <c r="B28" s="71"/>
      <c r="C28" s="71"/>
      <c r="E28" s="71"/>
      <c r="F28" s="71"/>
    </row>
    <row r="29" spans="1:6" x14ac:dyDescent="0.35">
      <c r="A29" s="67"/>
      <c r="B29" s="71"/>
      <c r="C29" s="71"/>
      <c r="E29" s="71"/>
      <c r="F29" s="71"/>
    </row>
    <row r="30" spans="1:6" x14ac:dyDescent="0.35">
      <c r="A30" s="67"/>
      <c r="B30" s="71"/>
      <c r="C30" s="71"/>
      <c r="E30" s="71"/>
      <c r="F30" s="71"/>
    </row>
    <row r="31" spans="1:6" x14ac:dyDescent="0.35">
      <c r="A31" s="67"/>
      <c r="B31" s="71"/>
      <c r="C31" s="71"/>
      <c r="E31" s="71"/>
      <c r="F31" s="71"/>
    </row>
    <row r="32" spans="1:6" x14ac:dyDescent="0.35">
      <c r="A32" s="67"/>
      <c r="B32" s="71"/>
      <c r="C32" s="71"/>
      <c r="E32" s="71"/>
      <c r="F32" s="71"/>
    </row>
    <row r="33" spans="1:6" x14ac:dyDescent="0.35">
      <c r="A33" s="67"/>
      <c r="B33" s="71"/>
      <c r="C33" s="71"/>
      <c r="E33" s="71"/>
      <c r="F33" s="71"/>
    </row>
    <row r="34" spans="1:6" x14ac:dyDescent="0.35">
      <c r="A34" s="67"/>
      <c r="B34" s="71"/>
      <c r="C34" s="71"/>
      <c r="E34" s="71"/>
      <c r="F34" s="71"/>
    </row>
    <row r="35" spans="1:6" x14ac:dyDescent="0.35">
      <c r="A35" s="67"/>
      <c r="B35" s="71"/>
      <c r="C35" s="71"/>
      <c r="E35" s="71"/>
      <c r="F35" s="71"/>
    </row>
    <row r="36" spans="1:6" x14ac:dyDescent="0.35">
      <c r="A36" s="67"/>
      <c r="B36" s="71"/>
      <c r="C36" s="71"/>
      <c r="E36" s="71"/>
      <c r="F36" s="71"/>
    </row>
  </sheetData>
  <phoneticPr fontId="19" type="noConversion"/>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C60A3-5324-43D5-826F-EA385270D655}">
  <dimension ref="A1:F30"/>
  <sheetViews>
    <sheetView showGridLines="0" workbookViewId="0">
      <selection activeCell="D16" sqref="D16"/>
    </sheetView>
  </sheetViews>
  <sheetFormatPr defaultRowHeight="14.5" x14ac:dyDescent="0.35"/>
  <cols>
    <col min="1" max="1" width="2.7265625" customWidth="1"/>
    <col min="2" max="2" width="26.1796875" customWidth="1"/>
    <col min="3" max="7" width="24.81640625" customWidth="1"/>
  </cols>
  <sheetData>
    <row r="1" spans="1:6" ht="61" customHeight="1" x14ac:dyDescent="0.35"/>
    <row r="2" spans="1:6" ht="23.15" customHeight="1" x14ac:dyDescent="0.45">
      <c r="A2" s="84"/>
      <c r="B2" s="85" t="s">
        <v>92</v>
      </c>
      <c r="C2" s="84"/>
      <c r="D2" s="84"/>
      <c r="E2" s="84"/>
      <c r="F2" s="84"/>
    </row>
    <row r="3" spans="1:6" s="70" customFormat="1" x14ac:dyDescent="0.35">
      <c r="A3" s="86"/>
      <c r="B3" s="87" t="s">
        <v>93</v>
      </c>
      <c r="C3" s="88" t="s">
        <v>94</v>
      </c>
      <c r="D3" s="88" t="s">
        <v>98</v>
      </c>
      <c r="E3" s="88" t="s">
        <v>95</v>
      </c>
      <c r="F3" s="88" t="s">
        <v>96</v>
      </c>
    </row>
    <row r="4" spans="1:6" x14ac:dyDescent="0.35">
      <c r="A4" s="67"/>
      <c r="B4" s="71" t="s">
        <v>85</v>
      </c>
      <c r="C4" s="71"/>
      <c r="D4" s="71"/>
      <c r="E4" s="71"/>
      <c r="F4" s="71"/>
    </row>
    <row r="5" spans="1:6" x14ac:dyDescent="0.35">
      <c r="A5" s="67"/>
      <c r="B5" s="71" t="s">
        <v>87</v>
      </c>
      <c r="C5" s="71"/>
      <c r="D5" s="71"/>
      <c r="E5" s="71"/>
      <c r="F5" s="71"/>
    </row>
    <row r="6" spans="1:6" x14ac:dyDescent="0.35">
      <c r="A6" s="67"/>
      <c r="B6" s="71" t="s">
        <v>89</v>
      </c>
      <c r="C6" s="71"/>
      <c r="D6" s="71"/>
      <c r="E6" s="71"/>
      <c r="F6" s="71"/>
    </row>
    <row r="7" spans="1:6" x14ac:dyDescent="0.35">
      <c r="A7" s="67"/>
      <c r="B7" s="71"/>
      <c r="C7" s="71"/>
      <c r="D7" s="71"/>
      <c r="E7" s="71"/>
      <c r="F7" s="71"/>
    </row>
    <row r="8" spans="1:6" x14ac:dyDescent="0.35">
      <c r="A8" s="67"/>
      <c r="B8" s="71"/>
      <c r="C8" s="71"/>
      <c r="D8" s="71"/>
      <c r="E8" s="71"/>
      <c r="F8" s="71"/>
    </row>
    <row r="9" spans="1:6" x14ac:dyDescent="0.35">
      <c r="A9" s="67"/>
      <c r="B9" s="71"/>
      <c r="C9" s="71"/>
      <c r="D9" s="71"/>
      <c r="E9" s="71"/>
      <c r="F9" s="71"/>
    </row>
    <row r="10" spans="1:6" x14ac:dyDescent="0.35">
      <c r="A10" s="67"/>
      <c r="B10" s="71"/>
      <c r="C10" s="71"/>
      <c r="D10" s="71"/>
      <c r="E10" s="71"/>
      <c r="F10" s="71"/>
    </row>
    <row r="11" spans="1:6" x14ac:dyDescent="0.35">
      <c r="A11" s="67"/>
      <c r="B11" s="71"/>
      <c r="C11" s="71"/>
      <c r="D11" s="71"/>
      <c r="E11" s="71"/>
      <c r="F11" s="71"/>
    </row>
    <row r="12" spans="1:6" x14ac:dyDescent="0.35">
      <c r="A12" s="67"/>
      <c r="B12" s="71"/>
      <c r="C12" s="71"/>
      <c r="D12" s="71"/>
      <c r="E12" s="71"/>
      <c r="F12" s="71"/>
    </row>
    <row r="13" spans="1:6" x14ac:dyDescent="0.35">
      <c r="A13" s="67"/>
      <c r="B13" s="71"/>
      <c r="C13" s="71"/>
      <c r="D13" s="71"/>
      <c r="E13" s="71"/>
      <c r="F13" s="71"/>
    </row>
    <row r="14" spans="1:6" x14ac:dyDescent="0.35">
      <c r="A14" s="67"/>
      <c r="B14" s="71"/>
      <c r="C14" s="71"/>
      <c r="D14" s="71"/>
      <c r="E14" s="71"/>
      <c r="F14" s="71"/>
    </row>
    <row r="15" spans="1:6" x14ac:dyDescent="0.35">
      <c r="A15" s="67"/>
      <c r="B15" s="71"/>
      <c r="C15" s="71"/>
      <c r="D15" s="71"/>
      <c r="E15" s="71"/>
      <c r="F15" s="71"/>
    </row>
    <row r="16" spans="1:6" x14ac:dyDescent="0.35">
      <c r="A16" s="67"/>
      <c r="B16" s="71"/>
      <c r="C16" s="71"/>
      <c r="D16" s="71"/>
      <c r="E16" s="71"/>
      <c r="F16" s="71"/>
    </row>
    <row r="17" spans="1:6" x14ac:dyDescent="0.35">
      <c r="A17" s="67"/>
      <c r="B17" s="71"/>
      <c r="C17" s="71"/>
      <c r="D17" s="71"/>
      <c r="E17" s="71"/>
      <c r="F17" s="71"/>
    </row>
    <row r="18" spans="1:6" x14ac:dyDescent="0.35">
      <c r="A18" s="67"/>
      <c r="B18" s="71"/>
      <c r="C18" s="71"/>
      <c r="D18" s="71"/>
      <c r="E18" s="71"/>
      <c r="F18" s="71"/>
    </row>
    <row r="19" spans="1:6" x14ac:dyDescent="0.35">
      <c r="A19" s="67"/>
      <c r="B19" s="71"/>
      <c r="C19" s="71"/>
      <c r="D19" s="71"/>
      <c r="E19" s="71"/>
      <c r="F19" s="71"/>
    </row>
    <row r="20" spans="1:6" x14ac:dyDescent="0.35">
      <c r="A20" s="67"/>
      <c r="B20" s="71"/>
      <c r="C20" s="71"/>
      <c r="D20" s="71"/>
      <c r="E20" s="71"/>
      <c r="F20" s="71"/>
    </row>
    <row r="21" spans="1:6" x14ac:dyDescent="0.35">
      <c r="A21" s="67"/>
      <c r="B21" s="71"/>
      <c r="C21" s="71"/>
      <c r="D21" s="71"/>
      <c r="E21" s="71"/>
      <c r="F21" s="71"/>
    </row>
    <row r="22" spans="1:6" x14ac:dyDescent="0.35">
      <c r="A22" s="67"/>
      <c r="B22" s="71"/>
      <c r="C22" s="71"/>
      <c r="D22" s="71"/>
      <c r="E22" s="71"/>
      <c r="F22" s="71"/>
    </row>
    <row r="23" spans="1:6" x14ac:dyDescent="0.35">
      <c r="A23" s="67"/>
      <c r="B23" s="71"/>
      <c r="C23" s="71"/>
      <c r="D23" s="71"/>
      <c r="E23" s="71"/>
      <c r="F23" s="71"/>
    </row>
    <row r="24" spans="1:6" x14ac:dyDescent="0.35">
      <c r="A24" s="67"/>
      <c r="B24" s="71"/>
      <c r="C24" s="71"/>
      <c r="D24" s="71"/>
      <c r="E24" s="71"/>
      <c r="F24" s="71"/>
    </row>
    <row r="25" spans="1:6" x14ac:dyDescent="0.35">
      <c r="A25" s="67"/>
      <c r="B25" s="71"/>
      <c r="C25" s="71"/>
      <c r="D25" s="71"/>
      <c r="E25" s="71"/>
      <c r="F25" s="71"/>
    </row>
    <row r="26" spans="1:6" x14ac:dyDescent="0.35">
      <c r="A26" s="67"/>
      <c r="B26" s="71"/>
      <c r="C26" s="71"/>
      <c r="D26" s="71"/>
      <c r="E26" s="71"/>
      <c r="F26" s="71"/>
    </row>
    <row r="27" spans="1:6" x14ac:dyDescent="0.35">
      <c r="A27" s="67"/>
      <c r="B27" s="71"/>
      <c r="C27" s="71"/>
      <c r="D27" s="71"/>
      <c r="E27" s="71"/>
      <c r="F27" s="71"/>
    </row>
    <row r="28" spans="1:6" x14ac:dyDescent="0.35">
      <c r="A28" s="67"/>
      <c r="B28" s="71"/>
      <c r="C28" s="71"/>
      <c r="D28" s="71"/>
      <c r="E28" s="71"/>
      <c r="F28" s="71"/>
    </row>
    <row r="29" spans="1:6" x14ac:dyDescent="0.35">
      <c r="A29" s="67"/>
      <c r="B29" s="71"/>
      <c r="C29" s="71"/>
      <c r="D29" s="71"/>
      <c r="E29" s="71"/>
      <c r="F29" s="71"/>
    </row>
    <row r="30" spans="1:6" x14ac:dyDescent="0.35">
      <c r="A30" s="67"/>
      <c r="B30" s="71"/>
      <c r="C30" s="71"/>
      <c r="D30" s="71"/>
      <c r="E30" s="71"/>
      <c r="F30" s="71"/>
    </row>
  </sheetData>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ACB8633CA5B6469F5B40D28820D4EE" ma:contentTypeVersion="15" ma:contentTypeDescription="Create a new document." ma:contentTypeScope="" ma:versionID="a1a981958f499afe09eb7ff4d1a6f788">
  <xsd:schema xmlns:xsd="http://www.w3.org/2001/XMLSchema" xmlns:xs="http://www.w3.org/2001/XMLSchema" xmlns:p="http://schemas.microsoft.com/office/2006/metadata/properties" xmlns:ns2="620a6b3b-ebe0-4bfc-bbaa-c0243013cf27" xmlns:ns3="77ba8243-e9fe-4cdf-9353-5f2646a26db0" targetNamespace="http://schemas.microsoft.com/office/2006/metadata/properties" ma:root="true" ma:fieldsID="d6fa4a3c46327a5422a5ef414ba1f34f" ns2:_="" ns3:_="">
    <xsd:import namespace="620a6b3b-ebe0-4bfc-bbaa-c0243013cf27"/>
    <xsd:import namespace="77ba8243-e9fe-4cdf-9353-5f2646a26d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a6b3b-ebe0-4bfc-bbaa-c0243013cf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3699fe2-e6a0-45d7-97a9-6ad31d95908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ba8243-e9fe-4cdf-9353-5f2646a26d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2d406e0-9448-4aea-b65d-ac52f02de8d8}" ma:internalName="TaxCatchAll" ma:showField="CatchAllData" ma:web="77ba8243-e9fe-4cdf-9353-5f2646a26d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20a6b3b-ebe0-4bfc-bbaa-c0243013cf27">
      <Terms xmlns="http://schemas.microsoft.com/office/infopath/2007/PartnerControls"/>
    </lcf76f155ced4ddcb4097134ff3c332f>
    <TaxCatchAll xmlns="77ba8243-e9fe-4cdf-9353-5f2646a26db0" xsi:nil="true"/>
    <SharedWithUsers xmlns="77ba8243-e9fe-4cdf-9353-5f2646a26db0">
      <UserInfo>
        <DisplayName>Per Karlsson</DisplayName>
        <AccountId>12</AccountId>
        <AccountType/>
      </UserInfo>
      <UserInfo>
        <DisplayName>Emma Norman</DisplayName>
        <AccountId>14</AccountId>
        <AccountType/>
      </UserInfo>
    </SharedWithUsers>
  </documentManagement>
</p:properties>
</file>

<file path=customXml/itemProps1.xml><?xml version="1.0" encoding="utf-8"?>
<ds:datastoreItem xmlns:ds="http://schemas.openxmlformats.org/officeDocument/2006/customXml" ds:itemID="{CE7DC49D-1C07-4032-BB3C-DCD24004255F}">
  <ds:schemaRefs>
    <ds:schemaRef ds:uri="http://schemas.microsoft.com/sharepoint/v3/contenttype/forms"/>
  </ds:schemaRefs>
</ds:datastoreItem>
</file>

<file path=customXml/itemProps2.xml><?xml version="1.0" encoding="utf-8"?>
<ds:datastoreItem xmlns:ds="http://schemas.openxmlformats.org/officeDocument/2006/customXml" ds:itemID="{53404DB2-C41D-4FCA-9526-4C1B8F6B5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a6b3b-ebe0-4bfc-bbaa-c0243013cf27"/>
    <ds:schemaRef ds:uri="77ba8243-e9fe-4cdf-9353-5f2646a26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E743CD-55DE-4E26-8F83-AFEC1F3DDE5B}">
  <ds:schemaRefs>
    <ds:schemaRef ds:uri="http://purl.org/dc/elements/1.1/"/>
    <ds:schemaRef ds:uri="620a6b3b-ebe0-4bfc-bbaa-c0243013cf27"/>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77ba8243-e9fe-4cdf-9353-5f2646a26db0"/>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Inledande information</vt:lpstr>
      <vt:lpstr>Grunduppgifter</vt:lpstr>
      <vt:lpstr>Nyttokalkyl</vt:lpstr>
      <vt:lpstr>Fler nyttor &amp; kostnader</vt:lpstr>
      <vt:lpstr>Uppföljning</vt:lpstr>
    </vt:vector>
  </TitlesOfParts>
  <Manager/>
  <Company>Haninge Kommun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Gustav Genberg</dc:creator>
  <cp:keywords/>
  <dc:description/>
  <cp:lastModifiedBy>Gustav Genberg</cp:lastModifiedBy>
  <cp:revision/>
  <dcterms:created xsi:type="dcterms:W3CDTF">2024-01-08T08:28:15Z</dcterms:created>
  <dcterms:modified xsi:type="dcterms:W3CDTF">2025-02-28T08:07:21Z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0x010100A8ACB8633CA5B6469F5B40D28820D4EE</vt:lpwstr>
  </property>
  <property fmtid="{D5CDD505-2E9C-101B-9397-08002B2CF9AE}" pid="3" name="MediaServiceImageTags">
    <vt:lpwstr/>
  </property>
</Properties>
</file>