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U:\KSF-HR\03 HR\17. Blankettförråd och dokument_HINT\Kompetensförsörjning\Rutiner vid rekrytering\"/>
    </mc:Choice>
  </mc:AlternateContent>
  <xr:revisionPtr revIDLastSave="0" documentId="8_{ABB82957-4E75-411D-A2D7-E20F72CD9042}" xr6:coauthVersionLast="47" xr6:coauthVersionMax="47" xr10:uidLastSave="{00000000-0000-0000-0000-000000000000}"/>
  <bookViews>
    <workbookView xWindow="-108" yWindow="-108" windowWidth="23256" windowHeight="12576" activeTab="1" xr2:uid="{00000000-000D-0000-FFFF-FFFF00000000}"/>
  </bookViews>
  <sheets>
    <sheet name="Omr, A Top Management" sheetId="3" r:id="rId1"/>
    <sheet name="Omr. B Chefer och specialister" sheetId="1" r:id="rId2"/>
    <sheet name="Omr. C Second opinion"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9" i="2" l="1"/>
  <c r="N10" i="2"/>
  <c r="N12" i="2"/>
  <c r="N8" i="2"/>
  <c r="I9" i="2"/>
  <c r="I10" i="2"/>
  <c r="I12" i="2"/>
  <c r="I8" i="2"/>
  <c r="D9" i="2"/>
  <c r="D10" i="2"/>
  <c r="D12" i="2"/>
  <c r="D8" i="2"/>
  <c r="N9" i="1"/>
  <c r="N10" i="1"/>
  <c r="N11" i="1"/>
  <c r="N12" i="1"/>
  <c r="N13" i="1"/>
  <c r="N14" i="1"/>
  <c r="N15" i="1"/>
  <c r="N17" i="1"/>
  <c r="N8" i="1"/>
  <c r="I9" i="1"/>
  <c r="I10" i="1"/>
  <c r="I11" i="1"/>
  <c r="I12" i="1"/>
  <c r="I13" i="1"/>
  <c r="I14" i="1"/>
  <c r="I15" i="1"/>
  <c r="I17" i="1"/>
  <c r="I8" i="1"/>
  <c r="D9" i="1"/>
  <c r="D10" i="1"/>
  <c r="D11" i="1"/>
  <c r="D12" i="1"/>
  <c r="D13" i="1"/>
  <c r="D14" i="1"/>
  <c r="D15" i="1"/>
  <c r="D17" i="1"/>
  <c r="D8" i="1"/>
  <c r="N9" i="3"/>
  <c r="N10" i="3"/>
  <c r="N11" i="3"/>
  <c r="N12" i="3"/>
  <c r="N13" i="3"/>
  <c r="N14" i="3"/>
  <c r="N15" i="3"/>
  <c r="N17" i="3"/>
  <c r="N8" i="3"/>
  <c r="I9" i="3"/>
  <c r="I10" i="3"/>
  <c r="I11" i="3"/>
  <c r="I12" i="3"/>
  <c r="I13" i="3"/>
  <c r="I14" i="3"/>
  <c r="I15" i="3"/>
  <c r="I17" i="3"/>
  <c r="I8" i="3"/>
  <c r="D8" i="3"/>
  <c r="D9" i="3"/>
  <c r="D10" i="3"/>
  <c r="D11" i="3"/>
  <c r="D12" i="3"/>
  <c r="D13" i="3"/>
  <c r="D14" i="3"/>
  <c r="D15" i="3"/>
  <c r="D17" i="3"/>
</calcChain>
</file>

<file path=xl/sharedStrings.xml><?xml version="1.0" encoding="utf-8"?>
<sst xmlns="http://schemas.openxmlformats.org/spreadsheetml/2006/main" count="179" uniqueCount="47">
  <si>
    <t>Specifikation</t>
  </si>
  <si>
    <t>Steg 1-10, hel rekryteringsprocess (inkl. bastestpaket)</t>
  </si>
  <si>
    <t>Steg 1. Jobbanalys och Kravprofil</t>
  </si>
  <si>
    <t>Steg 3. Urval av ansökningar</t>
  </si>
  <si>
    <t>Steg 4 och 5. Kompetensbaserad intervju + Kandidatpresentation</t>
  </si>
  <si>
    <t>Steg 8. Kompetensbaserad referenstagning</t>
  </si>
  <si>
    <t>Konsultstöd per timme</t>
  </si>
  <si>
    <t>Bakgrundskontroll</t>
  </si>
  <si>
    <t>Arbetspsykologiskt test - Bastestpaket (personlighet, urspårningstendenser och begåvning)</t>
  </si>
  <si>
    <t>Arbetspsykologiskt test - motivation/drivkraft/värderingar</t>
  </si>
  <si>
    <t>Kvantitet</t>
  </si>
  <si>
    <t>Priser gällande fr o m 2021-11-15</t>
  </si>
  <si>
    <t>Särskild prisbild/rabatt vid rekryteringsuppdrag till fler tjänster till samma befattning:</t>
  </si>
  <si>
    <t>Prislista övriga tester:</t>
  </si>
  <si>
    <t>Steg 2. Attrahera (Aktiv search)</t>
  </si>
  <si>
    <t>Omr. B Chefer och specialister</t>
  </si>
  <si>
    <t>Omr. C Second opinion</t>
  </si>
  <si>
    <t>Hel second opinion-process (inkl. bastestpaket)</t>
  </si>
  <si>
    <t>Steg 1. Uppstartsmöte (vid avrop av del av process)</t>
  </si>
  <si>
    <t>Del av steg 3. Kompetensbaserad intervju</t>
  </si>
  <si>
    <t>Steg 2. Attrahera (Excecutive  search)</t>
  </si>
  <si>
    <t>Leverantör: Randstad AB</t>
  </si>
  <si>
    <t>Se separat bilaga: "Prislista övriga tester Randstad"</t>
  </si>
  <si>
    <t>Omr. A Top Management</t>
  </si>
  <si>
    <t>Om beställning sker av fler än en av samma befattning vid samma tillfälle ges en rabatt om 15%</t>
  </si>
  <si>
    <t>Leverantör: Pro Astri AB</t>
  </si>
  <si>
    <t>Steg 2. Attrahera (Excecutive search)</t>
  </si>
  <si>
    <t>Om uppdragsgivaren väljer att anställa, eller anlita som konsult, fler än en av de av ProAstri presenterade kandidaterna debiteras 70 % av totalt arvode för kandidat nr 2 och framåt. Detta gäller under ett år från kandidatpresentation.</t>
  </si>
  <si>
    <t>Se separat bilaga: "Prislista övriga tester Pro Astri"</t>
  </si>
  <si>
    <t>Leverantör: Jurek Rekrytering &amp; Bemanning AB</t>
  </si>
  <si>
    <t>Jurek erbjuder en rabatt på 30% av priset för tjänst 2 eller flera vid rekrytering enligt ovan eller andra scenarion</t>
  </si>
  <si>
    <t>Se separat bilaga: "Prislista övriga tester Jurek"</t>
  </si>
  <si>
    <t>Rangordnad: 1</t>
  </si>
  <si>
    <t>Rangordnad: 2</t>
  </si>
  <si>
    <t>Rangordnad: 3</t>
  </si>
  <si>
    <t>Leverantör: TNG Group AB</t>
  </si>
  <si>
    <t>Rabatt om fler tillsättningar, men samma befattning, beställs från början eller under pågående tillsättning, exempel 1 och 2 i anbudsunderlag: 2-4 st - Rabatt 10% 5 st eller flera - Rabatt 15% Rabatt om fler kandidater anställs ur samma urval som gjorts till vad som avsågs vara en (1) tillsättning: 2-4 st - Rabatt 20% 5 st eller flera - Rabatt 30% Orsaken till de olika rabattnivåerna ovan är att arbetsinsatsen är större när beställning av multipla tillsättningar sker före eller under tillsättning, än om extra tillsättning görs från ett urval som avsetts för en (1) tjänst. Rabatt utgår från kandidat nr 2.</t>
  </si>
  <si>
    <t>Se separat bilaga: "Prislista övriga tester TNG"</t>
  </si>
  <si>
    <t>Leverantör: Adecco Sweden Aktiebolag</t>
  </si>
  <si>
    <t>I det fall kommunen väljer att anställa fler kandidater från samma urval, utgår rabatt om 15 % på det överenskomna priset för den andra kandidaten, samt 25 % för resterande kandidater. Detta gäller oavsett om beställningen görs i samband med uppstart eller om det utökade behovet till samma befattning uppstår under pågående uppdrag.</t>
  </si>
  <si>
    <t>Se separat bilaga: "Prislista övriga tester Adecco"</t>
  </si>
  <si>
    <t>Leverantör:Assessio Sverige AB</t>
  </si>
  <si>
    <t>Se separat bilaga: "Prislista övriga tester Assessio"</t>
  </si>
  <si>
    <t>CHEFER OCH SPECIALISTER</t>
  </si>
  <si>
    <t>SECOND OPINION</t>
  </si>
  <si>
    <t>Gammalt pris</t>
  </si>
  <si>
    <t>Nytt pris i SEK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</si>
</sst>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1"/>
      <name val="Calibri"/>
      <family val="2"/>
    </font>
    <font>
      <sz val="11"/>
      <color theme="1"/>
      <name val="Arial"/>
      <family val="2"/>
    </font>
    <font>
      <b/>
      <sz val="11"/>
      <color theme="0"/>
      <name val="Calibri"/>
      <family val="2"/>
      <scheme val="minor"/>
    </font>
  </fonts>
  <fills count="6">
    <fill>
      <patternFill patternType="none"/>
    </fill>
    <fill>
      <patternFill patternType="gray125"/>
    </fill>
    <fill>
      <patternFill patternType="solid">
        <fgColor rgb="FFCFE2F3"/>
      </patternFill>
    </fill>
    <fill>
      <patternFill patternType="solid">
        <fgColor theme="0"/>
        <bgColor indexed="64"/>
      </patternFill>
    </fill>
    <fill>
      <patternFill patternType="solid">
        <fgColor theme="1"/>
        <bgColor indexed="64"/>
      </patternFill>
    </fill>
    <fill>
      <patternFill patternType="solid">
        <fgColor rgb="FF00206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s>
  <cellStyleXfs count="1">
    <xf numFmtId="0" fontId="0" fillId="0" borderId="0"/>
  </cellStyleXfs>
  <cellXfs count="18">
    <xf numFmtId="0" fontId="0" fillId="0" borderId="0" xfId="0"/>
    <xf numFmtId="0" fontId="2" fillId="2" borderId="1" xfId="0" applyFont="1" applyFill="1" applyBorder="1"/>
    <xf numFmtId="0" fontId="0" fillId="0" borderId="1" xfId="0" applyBorder="1"/>
    <xf numFmtId="0" fontId="0" fillId="3" borderId="0" xfId="0" applyFill="1"/>
    <xf numFmtId="0" fontId="0" fillId="3" borderId="2" xfId="0" applyFill="1" applyBorder="1"/>
    <xf numFmtId="0" fontId="0" fillId="3" borderId="3" xfId="0" applyFill="1" applyBorder="1"/>
    <xf numFmtId="0" fontId="0" fillId="3" borderId="4" xfId="0" applyFill="1" applyBorder="1"/>
    <xf numFmtId="0" fontId="0" fillId="0" borderId="1" xfId="0" applyBorder="1" applyAlignment="1">
      <alignment wrapText="1"/>
    </xf>
    <xf numFmtId="0" fontId="0" fillId="3" borderId="5" xfId="0" applyFill="1" applyBorder="1"/>
    <xf numFmtId="0" fontId="3" fillId="0" borderId="0" xfId="0" applyFont="1"/>
    <xf numFmtId="3" fontId="0" fillId="0" borderId="1" xfId="0" applyNumberFormat="1" applyBorder="1"/>
    <xf numFmtId="0" fontId="0" fillId="4" borderId="0" xfId="0" applyFill="1"/>
    <xf numFmtId="0" fontId="1" fillId="0" borderId="0" xfId="0" applyFont="1"/>
    <xf numFmtId="0" fontId="4" fillId="0" borderId="0" xfId="0" applyFont="1"/>
    <xf numFmtId="0" fontId="4" fillId="5" borderId="6" xfId="0" applyFont="1" applyFill="1" applyBorder="1" applyAlignment="1">
      <alignment horizontal="center"/>
    </xf>
    <xf numFmtId="0" fontId="1" fillId="0" borderId="1" xfId="0" applyFont="1" applyBorder="1" applyAlignment="1">
      <alignment horizontal="left" wrapText="1"/>
    </xf>
    <xf numFmtId="0" fontId="0" fillId="0" borderId="1" xfId="0" applyBorder="1" applyAlignment="1">
      <alignment horizontal="left" wrapText="1"/>
    </xf>
    <xf numFmtId="0" fontId="1" fillId="0" borderId="1"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3"/>
  <sheetViews>
    <sheetView showWhiteSpace="0" view="pageLayout" zoomScaleNormal="100" workbookViewId="0">
      <selection activeCell="K20" sqref="K20:N20"/>
    </sheetView>
  </sheetViews>
  <sheetFormatPr defaultColWidth="9.21875" defaultRowHeight="13.8" x14ac:dyDescent="0.25"/>
  <cols>
    <col min="1" max="1" width="47" style="9" customWidth="1"/>
    <col min="2" max="2" width="8.77734375" style="9" customWidth="1"/>
    <col min="3" max="3" width="12" style="9" customWidth="1"/>
    <col min="4" max="4" width="12.5546875" style="9" customWidth="1"/>
    <col min="5" max="5" width="0.77734375" style="9" customWidth="1"/>
    <col min="6" max="6" width="48.44140625" style="9" customWidth="1"/>
    <col min="7" max="7" width="9.21875" style="9" customWidth="1"/>
    <col min="8" max="8" width="11.77734375" style="9" customWidth="1"/>
    <col min="9" max="9" width="12.5546875" style="9" customWidth="1"/>
    <col min="10" max="10" width="0.77734375" style="9" customWidth="1"/>
    <col min="11" max="11" width="47.44140625" style="9" customWidth="1"/>
    <col min="12" max="12" width="8.77734375" style="9" customWidth="1"/>
    <col min="13" max="13" width="11.77734375" style="9" customWidth="1"/>
    <col min="14" max="14" width="12.5546875" style="9" customWidth="1"/>
    <col min="15" max="16384" width="9.21875" style="9"/>
  </cols>
  <sheetData>
    <row r="1" spans="1:14" customFormat="1" ht="14.4" x14ac:dyDescent="0.3">
      <c r="A1" s="13"/>
    </row>
    <row r="2" spans="1:14" customFormat="1" ht="14.4" x14ac:dyDescent="0.3">
      <c r="A2" s="14" t="s">
        <v>32</v>
      </c>
      <c r="B2" s="14"/>
      <c r="C2" s="14"/>
      <c r="D2" s="14"/>
      <c r="E2" s="12"/>
      <c r="F2" s="14" t="s">
        <v>33</v>
      </c>
      <c r="G2" s="14"/>
      <c r="H2" s="14"/>
      <c r="I2" s="14"/>
      <c r="J2" s="12"/>
      <c r="K2" s="14" t="s">
        <v>34</v>
      </c>
      <c r="L2" s="14"/>
      <c r="M2" s="14"/>
      <c r="N2" s="14"/>
    </row>
    <row r="3" spans="1:14" customFormat="1" ht="14.4" x14ac:dyDescent="0.3">
      <c r="A3" s="1" t="s">
        <v>25</v>
      </c>
      <c r="B3" s="4"/>
      <c r="C3" s="4"/>
      <c r="D3" s="5"/>
      <c r="E3" s="11"/>
      <c r="F3" s="1" t="s">
        <v>29</v>
      </c>
      <c r="G3" s="4"/>
      <c r="H3" s="4"/>
      <c r="I3" s="5"/>
      <c r="J3" s="11"/>
      <c r="K3" s="1" t="s">
        <v>21</v>
      </c>
      <c r="L3" s="4"/>
      <c r="M3" s="4"/>
      <c r="N3" s="5"/>
    </row>
    <row r="4" spans="1:14" customFormat="1" ht="14.4" x14ac:dyDescent="0.3">
      <c r="A4" s="1" t="s">
        <v>23</v>
      </c>
      <c r="B4" s="3"/>
      <c r="C4" s="3"/>
      <c r="D4" s="6"/>
      <c r="E4" s="11"/>
      <c r="F4" s="1" t="s">
        <v>23</v>
      </c>
      <c r="G4" s="4"/>
      <c r="H4" s="4"/>
      <c r="I4" s="5"/>
      <c r="J4" s="11"/>
      <c r="K4" s="1" t="s">
        <v>23</v>
      </c>
      <c r="L4" s="3"/>
      <c r="M4" s="3"/>
      <c r="N4" s="6"/>
    </row>
    <row r="5" spans="1:14" customFormat="1" ht="14.4" x14ac:dyDescent="0.3">
      <c r="A5" s="2"/>
      <c r="B5" s="3"/>
      <c r="C5" s="3"/>
      <c r="D5" s="6"/>
      <c r="E5" s="11"/>
      <c r="F5" s="2"/>
      <c r="G5" s="3"/>
      <c r="H5" s="3"/>
      <c r="I5" s="6"/>
      <c r="J5" s="11"/>
      <c r="K5" s="2"/>
      <c r="L5" s="3"/>
      <c r="M5" s="3"/>
      <c r="N5" s="6"/>
    </row>
    <row r="6" spans="1:14" customFormat="1" ht="14.4" x14ac:dyDescent="0.3">
      <c r="A6" s="1" t="s">
        <v>11</v>
      </c>
      <c r="B6" s="3"/>
      <c r="C6" s="3"/>
      <c r="D6" s="6"/>
      <c r="E6" s="11"/>
      <c r="F6" s="1" t="s">
        <v>11</v>
      </c>
      <c r="G6" s="3"/>
      <c r="H6" s="3"/>
      <c r="I6" s="6"/>
      <c r="J6" s="11"/>
      <c r="K6" s="1" t="s">
        <v>11</v>
      </c>
      <c r="L6" s="3"/>
      <c r="M6" s="3"/>
      <c r="N6" s="6"/>
    </row>
    <row r="7" spans="1:14" customFormat="1" ht="14.4" x14ac:dyDescent="0.3">
      <c r="A7" s="1" t="s">
        <v>0</v>
      </c>
      <c r="B7" s="1" t="s">
        <v>10</v>
      </c>
      <c r="C7" s="1" t="s">
        <v>45</v>
      </c>
      <c r="D7" s="1" t="s">
        <v>46</v>
      </c>
      <c r="E7" s="11"/>
      <c r="F7" s="1" t="s">
        <v>0</v>
      </c>
      <c r="G7" s="1" t="s">
        <v>10</v>
      </c>
      <c r="H7" s="1" t="s">
        <v>45</v>
      </c>
      <c r="I7" s="1" t="s">
        <v>46</v>
      </c>
      <c r="J7" s="11"/>
      <c r="K7" s="1" t="s">
        <v>0</v>
      </c>
      <c r="L7" s="1" t="s">
        <v>10</v>
      </c>
      <c r="M7" s="1" t="s">
        <v>45</v>
      </c>
      <c r="N7" s="1" t="s">
        <v>46</v>
      </c>
    </row>
    <row r="8" spans="1:14" customFormat="1" ht="14.4" x14ac:dyDescent="0.3">
      <c r="A8" s="7" t="s">
        <v>1</v>
      </c>
      <c r="B8" s="2">
        <v>1</v>
      </c>
      <c r="C8" s="10">
        <v>112000</v>
      </c>
      <c r="D8" s="10">
        <f>C8*1.079</f>
        <v>120848</v>
      </c>
      <c r="E8" s="11"/>
      <c r="F8" s="7" t="s">
        <v>1</v>
      </c>
      <c r="G8" s="2">
        <v>1</v>
      </c>
      <c r="H8" s="10">
        <v>36980</v>
      </c>
      <c r="I8" s="10">
        <f>H8*1.079</f>
        <v>39901.42</v>
      </c>
      <c r="J8" s="11"/>
      <c r="K8" s="7" t="s">
        <v>1</v>
      </c>
      <c r="L8" s="2">
        <v>1</v>
      </c>
      <c r="M8" s="10">
        <v>53000</v>
      </c>
      <c r="N8" s="10">
        <f>M8*1.079</f>
        <v>57187</v>
      </c>
    </row>
    <row r="9" spans="1:14" customFormat="1" ht="14.4" x14ac:dyDescent="0.3">
      <c r="A9" s="7" t="s">
        <v>2</v>
      </c>
      <c r="B9" s="2">
        <v>1</v>
      </c>
      <c r="C9" s="10">
        <v>8000</v>
      </c>
      <c r="D9" s="10">
        <f t="shared" ref="D9:D17" si="0">C9*1.079</f>
        <v>8632</v>
      </c>
      <c r="E9" s="11"/>
      <c r="F9" s="7" t="s">
        <v>2</v>
      </c>
      <c r="G9" s="2">
        <v>1</v>
      </c>
      <c r="H9" s="10">
        <v>1870</v>
      </c>
      <c r="I9" s="10">
        <f t="shared" ref="I9:I17" si="1">H9*1.079</f>
        <v>2017.73</v>
      </c>
      <c r="J9" s="11"/>
      <c r="K9" s="7" t="s">
        <v>2</v>
      </c>
      <c r="L9" s="2">
        <v>1</v>
      </c>
      <c r="M9" s="10">
        <v>8300</v>
      </c>
      <c r="N9" s="10">
        <f t="shared" ref="N9:N17" si="2">M9*1.079</f>
        <v>8955.6999999999989</v>
      </c>
    </row>
    <row r="10" spans="1:14" customFormat="1" ht="14.4" x14ac:dyDescent="0.3">
      <c r="A10" s="7" t="s">
        <v>26</v>
      </c>
      <c r="B10" s="2">
        <v>1</v>
      </c>
      <c r="C10" s="10">
        <v>40000</v>
      </c>
      <c r="D10" s="10">
        <f t="shared" si="0"/>
        <v>43160</v>
      </c>
      <c r="E10" s="11"/>
      <c r="F10" s="7" t="s">
        <v>26</v>
      </c>
      <c r="G10" s="2">
        <v>1</v>
      </c>
      <c r="H10" s="10">
        <v>14700</v>
      </c>
      <c r="I10" s="10">
        <f t="shared" si="1"/>
        <v>15861.3</v>
      </c>
      <c r="J10" s="11"/>
      <c r="K10" s="7" t="s">
        <v>20</v>
      </c>
      <c r="L10" s="2">
        <v>1</v>
      </c>
      <c r="M10" s="10">
        <v>23000</v>
      </c>
      <c r="N10" s="10">
        <f t="shared" si="2"/>
        <v>24817</v>
      </c>
    </row>
    <row r="11" spans="1:14" customFormat="1" ht="14.4" x14ac:dyDescent="0.3">
      <c r="A11" s="7" t="s">
        <v>3</v>
      </c>
      <c r="B11" s="2">
        <v>1</v>
      </c>
      <c r="C11" s="10">
        <v>5000</v>
      </c>
      <c r="D11" s="10">
        <f t="shared" si="0"/>
        <v>5395</v>
      </c>
      <c r="E11" s="11"/>
      <c r="F11" s="7" t="s">
        <v>3</v>
      </c>
      <c r="G11" s="2">
        <v>1</v>
      </c>
      <c r="H11" s="10">
        <v>8760</v>
      </c>
      <c r="I11" s="10">
        <f t="shared" si="1"/>
        <v>9452.0399999999991</v>
      </c>
      <c r="J11" s="11"/>
      <c r="K11" s="7" t="s">
        <v>3</v>
      </c>
      <c r="L11" s="2">
        <v>1</v>
      </c>
      <c r="M11" s="10">
        <v>9800</v>
      </c>
      <c r="N11" s="10">
        <f t="shared" si="2"/>
        <v>10574.199999999999</v>
      </c>
    </row>
    <row r="12" spans="1:14" customFormat="1" ht="28.5" customHeight="1" x14ac:dyDescent="0.3">
      <c r="A12" s="7" t="s">
        <v>4</v>
      </c>
      <c r="B12" s="2">
        <v>1</v>
      </c>
      <c r="C12" s="10">
        <v>12000</v>
      </c>
      <c r="D12" s="10">
        <f t="shared" si="0"/>
        <v>12948</v>
      </c>
      <c r="E12" s="11"/>
      <c r="F12" s="7" t="s">
        <v>4</v>
      </c>
      <c r="G12" s="2">
        <v>1</v>
      </c>
      <c r="H12" s="10">
        <v>1870</v>
      </c>
      <c r="I12" s="10">
        <f t="shared" si="1"/>
        <v>2017.73</v>
      </c>
      <c r="J12" s="11"/>
      <c r="K12" s="7" t="s">
        <v>4</v>
      </c>
      <c r="L12" s="2">
        <v>1</v>
      </c>
      <c r="M12" s="10">
        <v>4300</v>
      </c>
      <c r="N12" s="10">
        <f t="shared" si="2"/>
        <v>4639.7</v>
      </c>
    </row>
    <row r="13" spans="1:14" customFormat="1" ht="14.4" x14ac:dyDescent="0.3">
      <c r="A13" s="7" t="s">
        <v>5</v>
      </c>
      <c r="B13" s="2">
        <v>1</v>
      </c>
      <c r="C13" s="10">
        <v>1200</v>
      </c>
      <c r="D13" s="10">
        <f t="shared" si="0"/>
        <v>1294.8</v>
      </c>
      <c r="E13" s="11"/>
      <c r="F13" s="7" t="s">
        <v>5</v>
      </c>
      <c r="G13" s="2">
        <v>1</v>
      </c>
      <c r="H13" s="10">
        <v>985</v>
      </c>
      <c r="I13" s="10">
        <f t="shared" si="1"/>
        <v>1062.8150000000001</v>
      </c>
      <c r="J13" s="11"/>
      <c r="K13" s="7" t="s">
        <v>5</v>
      </c>
      <c r="L13" s="2">
        <v>1</v>
      </c>
      <c r="M13" s="10">
        <v>1500</v>
      </c>
      <c r="N13" s="10">
        <f t="shared" si="2"/>
        <v>1618.5</v>
      </c>
    </row>
    <row r="14" spans="1:14" customFormat="1" ht="14.4" x14ac:dyDescent="0.3">
      <c r="A14" s="7" t="s">
        <v>6</v>
      </c>
      <c r="B14" s="2">
        <v>1</v>
      </c>
      <c r="C14" s="10">
        <v>600</v>
      </c>
      <c r="D14" s="10">
        <f t="shared" si="0"/>
        <v>647.4</v>
      </c>
      <c r="E14" s="11"/>
      <c r="F14" s="7" t="s">
        <v>6</v>
      </c>
      <c r="G14" s="2">
        <v>1</v>
      </c>
      <c r="H14" s="10">
        <v>635</v>
      </c>
      <c r="I14" s="10">
        <f t="shared" si="1"/>
        <v>685.16499999999996</v>
      </c>
      <c r="J14" s="11"/>
      <c r="K14" s="7" t="s">
        <v>6</v>
      </c>
      <c r="L14" s="2">
        <v>1</v>
      </c>
      <c r="M14" s="10">
        <v>850</v>
      </c>
      <c r="N14" s="10">
        <f t="shared" si="2"/>
        <v>917.15</v>
      </c>
    </row>
    <row r="15" spans="1:14" customFormat="1" ht="14.4" x14ac:dyDescent="0.3">
      <c r="A15" s="7" t="s">
        <v>7</v>
      </c>
      <c r="B15" s="2">
        <v>1</v>
      </c>
      <c r="C15" s="10">
        <v>2900</v>
      </c>
      <c r="D15" s="10">
        <f t="shared" si="0"/>
        <v>3129.1</v>
      </c>
      <c r="E15" s="11"/>
      <c r="F15" s="7" t="s">
        <v>7</v>
      </c>
      <c r="G15" s="2">
        <v>1</v>
      </c>
      <c r="H15" s="10">
        <v>2780</v>
      </c>
      <c r="I15" s="10">
        <f t="shared" si="1"/>
        <v>2999.62</v>
      </c>
      <c r="J15" s="11"/>
      <c r="K15" s="7" t="s">
        <v>7</v>
      </c>
      <c r="L15" s="2">
        <v>1</v>
      </c>
      <c r="M15" s="10">
        <v>17500</v>
      </c>
      <c r="N15" s="10">
        <f t="shared" si="2"/>
        <v>18882.5</v>
      </c>
    </row>
    <row r="16" spans="1:14" customFormat="1" ht="37.5" customHeight="1" x14ac:dyDescent="0.3">
      <c r="A16" s="7" t="s">
        <v>8</v>
      </c>
      <c r="B16" s="2">
        <v>1</v>
      </c>
      <c r="C16" s="10">
        <v>1800</v>
      </c>
      <c r="D16" s="10">
        <v>1800</v>
      </c>
      <c r="E16" s="11"/>
      <c r="F16" s="7" t="s">
        <v>8</v>
      </c>
      <c r="G16" s="2">
        <v>1</v>
      </c>
      <c r="H16" s="10">
        <v>5735</v>
      </c>
      <c r="I16" s="10">
        <v>5735</v>
      </c>
      <c r="J16" s="11"/>
      <c r="K16" s="7" t="s">
        <v>8</v>
      </c>
      <c r="L16" s="2">
        <v>1</v>
      </c>
      <c r="M16" s="10">
        <v>6100</v>
      </c>
      <c r="N16" s="10">
        <v>6100</v>
      </c>
    </row>
    <row r="17" spans="1:14" customFormat="1" ht="28.5" customHeight="1" x14ac:dyDescent="0.3">
      <c r="A17" s="7" t="s">
        <v>9</v>
      </c>
      <c r="B17" s="2">
        <v>1</v>
      </c>
      <c r="C17" s="10">
        <v>300</v>
      </c>
      <c r="D17" s="10">
        <f t="shared" si="0"/>
        <v>323.7</v>
      </c>
      <c r="E17" s="11"/>
      <c r="F17" s="7" t="s">
        <v>9</v>
      </c>
      <c r="G17" s="2">
        <v>1</v>
      </c>
      <c r="H17" s="10">
        <v>2890</v>
      </c>
      <c r="I17" s="10">
        <f t="shared" si="1"/>
        <v>3118.31</v>
      </c>
      <c r="J17" s="11"/>
      <c r="K17" s="7" t="s">
        <v>9</v>
      </c>
      <c r="L17" s="2">
        <v>1</v>
      </c>
      <c r="M17" s="10">
        <v>2500</v>
      </c>
      <c r="N17" s="10">
        <f t="shared" si="2"/>
        <v>2697.5</v>
      </c>
    </row>
    <row r="18" spans="1:14" customFormat="1" ht="14.4" x14ac:dyDescent="0.3">
      <c r="A18" s="8"/>
      <c r="B18" s="3"/>
      <c r="C18" s="3"/>
      <c r="D18" s="6"/>
      <c r="E18" s="11"/>
      <c r="F18" s="8"/>
      <c r="G18" s="3"/>
      <c r="H18" s="3"/>
      <c r="I18" s="6"/>
      <c r="J18" s="11"/>
      <c r="K18" s="8"/>
      <c r="L18" s="3"/>
      <c r="M18" s="3"/>
      <c r="N18" s="6"/>
    </row>
    <row r="19" spans="1:14" customFormat="1" ht="27.75" customHeight="1" x14ac:dyDescent="0.3">
      <c r="A19" s="15" t="s">
        <v>12</v>
      </c>
      <c r="B19" s="15"/>
      <c r="C19" s="15"/>
      <c r="D19" s="15"/>
      <c r="E19" s="11"/>
      <c r="F19" s="15" t="s">
        <v>12</v>
      </c>
      <c r="G19" s="15"/>
      <c r="H19" s="15"/>
      <c r="I19" s="15"/>
      <c r="J19" s="11"/>
      <c r="K19" s="17" t="s">
        <v>12</v>
      </c>
      <c r="L19" s="17"/>
      <c r="M19" s="17"/>
      <c r="N19" s="17"/>
    </row>
    <row r="20" spans="1:14" customFormat="1" ht="66" customHeight="1" x14ac:dyDescent="0.3">
      <c r="A20" s="16" t="s">
        <v>27</v>
      </c>
      <c r="B20" s="16"/>
      <c r="C20" s="16"/>
      <c r="D20" s="16"/>
      <c r="E20" s="11"/>
      <c r="F20" s="16" t="s">
        <v>30</v>
      </c>
      <c r="G20" s="16"/>
      <c r="H20" s="16"/>
      <c r="I20" s="16"/>
      <c r="J20" s="11"/>
      <c r="K20" s="16" t="s">
        <v>24</v>
      </c>
      <c r="L20" s="16"/>
      <c r="M20" s="16"/>
      <c r="N20" s="16"/>
    </row>
    <row r="21" spans="1:14" customFormat="1" ht="14.4" x14ac:dyDescent="0.3">
      <c r="A21" s="8"/>
      <c r="B21" s="3"/>
      <c r="C21" s="3"/>
      <c r="D21" s="6"/>
      <c r="E21" s="11"/>
      <c r="F21" s="8"/>
      <c r="G21" s="3"/>
      <c r="H21" s="3"/>
      <c r="I21" s="6"/>
      <c r="J21" s="11"/>
      <c r="K21" s="8"/>
      <c r="L21" s="3"/>
      <c r="M21" s="3"/>
      <c r="N21" s="6"/>
    </row>
    <row r="22" spans="1:14" customFormat="1" ht="14.4" x14ac:dyDescent="0.3">
      <c r="A22" s="17" t="s">
        <v>13</v>
      </c>
      <c r="B22" s="17"/>
      <c r="C22" s="17"/>
      <c r="D22" s="17"/>
      <c r="E22" s="11"/>
      <c r="F22" s="17" t="s">
        <v>13</v>
      </c>
      <c r="G22" s="17"/>
      <c r="H22" s="17"/>
      <c r="I22" s="17"/>
      <c r="J22" s="11"/>
      <c r="K22" s="17" t="s">
        <v>13</v>
      </c>
      <c r="L22" s="17"/>
      <c r="M22" s="17"/>
      <c r="N22" s="17"/>
    </row>
    <row r="23" spans="1:14" customFormat="1" ht="15.75" customHeight="1" x14ac:dyDescent="0.3">
      <c r="A23" s="16" t="s">
        <v>28</v>
      </c>
      <c r="B23" s="16"/>
      <c r="C23" s="16"/>
      <c r="D23" s="16"/>
      <c r="E23" s="11"/>
      <c r="F23" s="16" t="s">
        <v>31</v>
      </c>
      <c r="G23" s="16"/>
      <c r="H23" s="16"/>
      <c r="I23" s="16"/>
      <c r="J23" s="11"/>
      <c r="K23" s="16" t="s">
        <v>22</v>
      </c>
      <c r="L23" s="16"/>
      <c r="M23" s="16"/>
      <c r="N23" s="16"/>
    </row>
  </sheetData>
  <mergeCells count="15">
    <mergeCell ref="A22:D22"/>
    <mergeCell ref="A23:D23"/>
    <mergeCell ref="K19:N19"/>
    <mergeCell ref="K20:N20"/>
    <mergeCell ref="K22:N22"/>
    <mergeCell ref="K23:N23"/>
    <mergeCell ref="F19:I19"/>
    <mergeCell ref="F20:I20"/>
    <mergeCell ref="F22:I22"/>
    <mergeCell ref="F23:I23"/>
    <mergeCell ref="A2:D2"/>
    <mergeCell ref="K2:N2"/>
    <mergeCell ref="F2:I2"/>
    <mergeCell ref="A19:D19"/>
    <mergeCell ref="A20:D20"/>
  </mergeCells>
  <pageMargins left="0.11811023622047245" right="0.11811023622047245" top="0.74803149606299213" bottom="0.35433070866141736" header="0.31496062992125984" footer="0.31496062992125984"/>
  <pageSetup paperSize="9" scale="70" orientation="landscape" r:id="rId1"/>
  <headerFooter>
    <oddHeader>&amp;LRamavtal: Externt stöd rekrytering och search
Dnr: SUN2021-096&amp;CTOP MANAGEMENT&amp;RPrisbilaga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3"/>
  <sheetViews>
    <sheetView tabSelected="1" showWhiteSpace="0" view="pageLayout" topLeftCell="A2" zoomScaleNormal="100" workbookViewId="0">
      <selection activeCell="L16" sqref="L16"/>
    </sheetView>
  </sheetViews>
  <sheetFormatPr defaultRowHeight="14.4" x14ac:dyDescent="0.3"/>
  <cols>
    <col min="1" max="1" width="40.21875" customWidth="1"/>
    <col min="2" max="2" width="8.77734375" customWidth="1"/>
    <col min="3" max="4" width="12.21875" customWidth="1"/>
    <col min="5" max="5" width="0.77734375" customWidth="1"/>
    <col min="6" max="6" width="40" customWidth="1"/>
    <col min="7" max="7" width="8.77734375" customWidth="1"/>
    <col min="8" max="8" width="11.77734375" customWidth="1"/>
    <col min="9" max="9" width="12.21875" customWidth="1"/>
    <col min="10" max="10" width="0.77734375" hidden="1" customWidth="1"/>
    <col min="11" max="11" width="40.21875" customWidth="1"/>
    <col min="12" max="12" width="8.77734375" customWidth="1"/>
    <col min="13" max="13" width="12.21875" customWidth="1"/>
    <col min="14" max="14" width="12" customWidth="1"/>
  </cols>
  <sheetData>
    <row r="1" spans="1:14" x14ac:dyDescent="0.3">
      <c r="A1" s="13" t="s">
        <v>43</v>
      </c>
    </row>
    <row r="2" spans="1:14" x14ac:dyDescent="0.3">
      <c r="A2" s="14" t="s">
        <v>32</v>
      </c>
      <c r="B2" s="14"/>
      <c r="C2" s="14"/>
      <c r="D2" s="14"/>
      <c r="E2" s="12"/>
      <c r="F2" s="14" t="s">
        <v>33</v>
      </c>
      <c r="G2" s="14"/>
      <c r="H2" s="14"/>
      <c r="I2" s="14"/>
      <c r="J2" s="12"/>
      <c r="K2" s="14" t="s">
        <v>34</v>
      </c>
      <c r="L2" s="14"/>
      <c r="M2" s="14"/>
      <c r="N2" s="14"/>
    </row>
    <row r="3" spans="1:14" x14ac:dyDescent="0.3">
      <c r="A3" s="1" t="s">
        <v>35</v>
      </c>
      <c r="B3" s="4"/>
      <c r="C3" s="4"/>
      <c r="D3" s="5"/>
      <c r="E3" s="11"/>
      <c r="F3" s="1" t="s">
        <v>38</v>
      </c>
      <c r="G3" s="4"/>
      <c r="H3" s="4"/>
      <c r="I3" s="5"/>
      <c r="J3" s="11"/>
      <c r="K3" s="1" t="s">
        <v>21</v>
      </c>
      <c r="L3" s="4"/>
      <c r="M3" s="4"/>
      <c r="N3" s="5"/>
    </row>
    <row r="4" spans="1:14" x14ac:dyDescent="0.3">
      <c r="A4" s="1" t="s">
        <v>15</v>
      </c>
      <c r="B4" s="3"/>
      <c r="C4" s="3"/>
      <c r="D4" s="6"/>
      <c r="E4" s="11"/>
      <c r="F4" s="1" t="s">
        <v>15</v>
      </c>
      <c r="G4" s="3"/>
      <c r="H4" s="3"/>
      <c r="I4" s="6"/>
      <c r="J4" s="11"/>
      <c r="K4" s="1" t="s">
        <v>15</v>
      </c>
      <c r="L4" s="3"/>
      <c r="M4" s="3"/>
      <c r="N4" s="6"/>
    </row>
    <row r="5" spans="1:14" x14ac:dyDescent="0.3">
      <c r="A5" s="2"/>
      <c r="B5" s="3"/>
      <c r="C5" s="3"/>
      <c r="D5" s="6"/>
      <c r="E5" s="11"/>
      <c r="F5" s="2"/>
      <c r="G5" s="3"/>
      <c r="H5" s="3"/>
      <c r="I5" s="6"/>
      <c r="J5" s="11"/>
      <c r="K5" s="2"/>
      <c r="L5" s="3"/>
      <c r="M5" s="3"/>
      <c r="N5" s="6"/>
    </row>
    <row r="6" spans="1:14" x14ac:dyDescent="0.3">
      <c r="A6" s="1" t="s">
        <v>11</v>
      </c>
      <c r="B6" s="3"/>
      <c r="C6" s="3"/>
      <c r="D6" s="6"/>
      <c r="E6" s="11"/>
      <c r="F6" s="1" t="s">
        <v>11</v>
      </c>
      <c r="G6" s="3"/>
      <c r="H6" s="3"/>
      <c r="I6" s="6"/>
      <c r="J6" s="11"/>
      <c r="K6" s="1" t="s">
        <v>11</v>
      </c>
      <c r="L6" s="3"/>
      <c r="M6" s="3"/>
      <c r="N6" s="6"/>
    </row>
    <row r="7" spans="1:14" x14ac:dyDescent="0.3">
      <c r="A7" s="1" t="s">
        <v>0</v>
      </c>
      <c r="B7" s="1" t="s">
        <v>10</v>
      </c>
      <c r="C7" s="1" t="s">
        <v>45</v>
      </c>
      <c r="D7" s="1" t="s">
        <v>46</v>
      </c>
      <c r="E7" s="11"/>
      <c r="F7" s="1" t="s">
        <v>0</v>
      </c>
      <c r="G7" s="1" t="s">
        <v>10</v>
      </c>
      <c r="H7" s="1" t="s">
        <v>45</v>
      </c>
      <c r="I7" s="1" t="s">
        <v>46</v>
      </c>
      <c r="J7" s="11"/>
      <c r="K7" s="1" t="s">
        <v>0</v>
      </c>
      <c r="L7" s="1" t="s">
        <v>10</v>
      </c>
      <c r="M7" s="1" t="s">
        <v>45</v>
      </c>
      <c r="N7" s="1" t="s">
        <v>46</v>
      </c>
    </row>
    <row r="8" spans="1:14" ht="28.8" x14ac:dyDescent="0.3">
      <c r="A8" s="7" t="s">
        <v>1</v>
      </c>
      <c r="B8" s="2">
        <v>1</v>
      </c>
      <c r="C8" s="10">
        <v>98000</v>
      </c>
      <c r="D8" s="10">
        <f>C8*1.079</f>
        <v>105742</v>
      </c>
      <c r="E8" s="11"/>
      <c r="F8" s="7" t="s">
        <v>1</v>
      </c>
      <c r="G8" s="2">
        <v>1</v>
      </c>
      <c r="H8" s="10">
        <v>45500</v>
      </c>
      <c r="I8" s="10">
        <f>H8*1.079</f>
        <v>49094.5</v>
      </c>
      <c r="J8" s="11"/>
      <c r="K8" s="7" t="s">
        <v>1</v>
      </c>
      <c r="L8" s="2">
        <v>1</v>
      </c>
      <c r="M8" s="10">
        <v>38000</v>
      </c>
      <c r="N8" s="10">
        <f>M8*1.079</f>
        <v>41002</v>
      </c>
    </row>
    <row r="9" spans="1:14" x14ac:dyDescent="0.3">
      <c r="A9" s="7" t="s">
        <v>2</v>
      </c>
      <c r="B9" s="2">
        <v>1</v>
      </c>
      <c r="C9" s="10">
        <v>5000</v>
      </c>
      <c r="D9" s="10">
        <f t="shared" ref="D9:D17" si="0">C9*1.079</f>
        <v>5395</v>
      </c>
      <c r="E9" s="11"/>
      <c r="F9" s="7" t="s">
        <v>2</v>
      </c>
      <c r="G9" s="2">
        <v>1</v>
      </c>
      <c r="H9" s="10">
        <v>1600</v>
      </c>
      <c r="I9" s="10">
        <f t="shared" ref="I9:I17" si="1">H9*1.079</f>
        <v>1726.3999999999999</v>
      </c>
      <c r="J9" s="11"/>
      <c r="K9" s="7" t="s">
        <v>2</v>
      </c>
      <c r="L9" s="2">
        <v>1</v>
      </c>
      <c r="M9" s="10">
        <v>6900</v>
      </c>
      <c r="N9" s="10">
        <f t="shared" ref="N9:N17" si="2">M9*1.079</f>
        <v>7445.0999999999995</v>
      </c>
    </row>
    <row r="10" spans="1:14" x14ac:dyDescent="0.3">
      <c r="A10" s="7" t="s">
        <v>14</v>
      </c>
      <c r="B10" s="2">
        <v>1</v>
      </c>
      <c r="C10" s="10">
        <v>45000</v>
      </c>
      <c r="D10" s="10">
        <f t="shared" si="0"/>
        <v>48555</v>
      </c>
      <c r="E10" s="11"/>
      <c r="F10" s="7" t="s">
        <v>14</v>
      </c>
      <c r="G10" s="2">
        <v>1</v>
      </c>
      <c r="H10" s="10">
        <v>19000</v>
      </c>
      <c r="I10" s="10">
        <f t="shared" si="1"/>
        <v>20501</v>
      </c>
      <c r="J10" s="11"/>
      <c r="K10" s="7" t="s">
        <v>14</v>
      </c>
      <c r="L10" s="2">
        <v>1</v>
      </c>
      <c r="M10" s="10">
        <v>19000</v>
      </c>
      <c r="N10" s="10">
        <f t="shared" si="2"/>
        <v>20501</v>
      </c>
    </row>
    <row r="11" spans="1:14" x14ac:dyDescent="0.3">
      <c r="A11" s="7" t="s">
        <v>3</v>
      </c>
      <c r="B11" s="2">
        <v>1</v>
      </c>
      <c r="C11" s="10">
        <v>10700</v>
      </c>
      <c r="D11" s="10">
        <f t="shared" si="0"/>
        <v>11545.3</v>
      </c>
      <c r="E11" s="11"/>
      <c r="F11" s="7" t="s">
        <v>3</v>
      </c>
      <c r="G11" s="2">
        <v>1</v>
      </c>
      <c r="H11" s="10">
        <v>4000</v>
      </c>
      <c r="I11" s="10">
        <f t="shared" si="1"/>
        <v>4316</v>
      </c>
      <c r="J11" s="11"/>
      <c r="K11" s="7" t="s">
        <v>3</v>
      </c>
      <c r="L11" s="2">
        <v>1</v>
      </c>
      <c r="M11" s="10">
        <v>9800</v>
      </c>
      <c r="N11" s="10">
        <f t="shared" si="2"/>
        <v>10574.199999999999</v>
      </c>
    </row>
    <row r="12" spans="1:14" ht="28.8" x14ac:dyDescent="0.3">
      <c r="A12" s="7" t="s">
        <v>4</v>
      </c>
      <c r="B12" s="2">
        <v>1</v>
      </c>
      <c r="C12" s="10">
        <v>3400</v>
      </c>
      <c r="D12" s="10">
        <f t="shared" si="0"/>
        <v>3668.6</v>
      </c>
      <c r="E12" s="11"/>
      <c r="F12" s="7" t="s">
        <v>4</v>
      </c>
      <c r="G12" s="2">
        <v>1</v>
      </c>
      <c r="H12" s="10">
        <v>1500</v>
      </c>
      <c r="I12" s="10">
        <f t="shared" si="1"/>
        <v>1618.5</v>
      </c>
      <c r="J12" s="11"/>
      <c r="K12" s="7" t="s">
        <v>4</v>
      </c>
      <c r="L12" s="2">
        <v>1</v>
      </c>
      <c r="M12" s="10">
        <v>3800</v>
      </c>
      <c r="N12" s="10">
        <f t="shared" si="2"/>
        <v>4100.2</v>
      </c>
    </row>
    <row r="13" spans="1:14" x14ac:dyDescent="0.3">
      <c r="A13" s="7" t="s">
        <v>5</v>
      </c>
      <c r="B13" s="2">
        <v>1</v>
      </c>
      <c r="C13" s="10">
        <v>1150</v>
      </c>
      <c r="D13" s="10">
        <f t="shared" si="0"/>
        <v>1240.8499999999999</v>
      </c>
      <c r="E13" s="11"/>
      <c r="F13" s="7" t="s">
        <v>5</v>
      </c>
      <c r="G13" s="2">
        <v>1</v>
      </c>
      <c r="H13" s="10">
        <v>800</v>
      </c>
      <c r="I13" s="10">
        <f t="shared" si="1"/>
        <v>863.19999999999993</v>
      </c>
      <c r="J13" s="11"/>
      <c r="K13" s="7" t="s">
        <v>5</v>
      </c>
      <c r="L13" s="2">
        <v>1</v>
      </c>
      <c r="M13" s="10">
        <v>500</v>
      </c>
      <c r="N13" s="10">
        <f t="shared" si="2"/>
        <v>539.5</v>
      </c>
    </row>
    <row r="14" spans="1:14" x14ac:dyDescent="0.3">
      <c r="A14" s="7" t="s">
        <v>6</v>
      </c>
      <c r="B14" s="2">
        <v>1</v>
      </c>
      <c r="C14" s="10">
        <v>550</v>
      </c>
      <c r="D14" s="10">
        <f t="shared" si="0"/>
        <v>593.44999999999993</v>
      </c>
      <c r="E14" s="11"/>
      <c r="F14" s="7" t="s">
        <v>6</v>
      </c>
      <c r="G14" s="2">
        <v>1</v>
      </c>
      <c r="H14" s="10">
        <v>745</v>
      </c>
      <c r="I14" s="10">
        <f t="shared" si="1"/>
        <v>803.85500000000002</v>
      </c>
      <c r="J14" s="11"/>
      <c r="K14" s="7" t="s">
        <v>6</v>
      </c>
      <c r="L14" s="2">
        <v>1</v>
      </c>
      <c r="M14" s="10">
        <v>850</v>
      </c>
      <c r="N14" s="10">
        <f t="shared" si="2"/>
        <v>917.15</v>
      </c>
    </row>
    <row r="15" spans="1:14" x14ac:dyDescent="0.3">
      <c r="A15" s="7" t="s">
        <v>7</v>
      </c>
      <c r="B15" s="2">
        <v>1</v>
      </c>
      <c r="C15" s="10">
        <v>3500</v>
      </c>
      <c r="D15" s="10">
        <f t="shared" si="0"/>
        <v>3776.5</v>
      </c>
      <c r="E15" s="11"/>
      <c r="F15" s="7" t="s">
        <v>7</v>
      </c>
      <c r="G15" s="2">
        <v>1</v>
      </c>
      <c r="H15" s="10">
        <v>1500</v>
      </c>
      <c r="I15" s="10">
        <f t="shared" si="1"/>
        <v>1618.5</v>
      </c>
      <c r="J15" s="11"/>
      <c r="K15" s="7" t="s">
        <v>7</v>
      </c>
      <c r="L15" s="2">
        <v>1</v>
      </c>
      <c r="M15" s="10">
        <v>6900</v>
      </c>
      <c r="N15" s="10">
        <f t="shared" si="2"/>
        <v>7445.0999999999995</v>
      </c>
    </row>
    <row r="16" spans="1:14" ht="43.2" x14ac:dyDescent="0.3">
      <c r="A16" s="7" t="s">
        <v>8</v>
      </c>
      <c r="B16" s="2">
        <v>1</v>
      </c>
      <c r="C16" s="10">
        <v>2000</v>
      </c>
      <c r="D16" s="10">
        <v>2000</v>
      </c>
      <c r="E16" s="11"/>
      <c r="F16" s="7" t="s">
        <v>8</v>
      </c>
      <c r="G16" s="2">
        <v>1</v>
      </c>
      <c r="H16" s="10">
        <v>3000</v>
      </c>
      <c r="I16" s="10">
        <v>3000</v>
      </c>
      <c r="J16" s="11"/>
      <c r="K16" s="7" t="s">
        <v>8</v>
      </c>
      <c r="L16" s="2">
        <v>1</v>
      </c>
      <c r="M16" s="10">
        <v>6100</v>
      </c>
      <c r="N16" s="10">
        <v>6100</v>
      </c>
    </row>
    <row r="17" spans="1:14" ht="28.8" x14ac:dyDescent="0.3">
      <c r="A17" s="7" t="s">
        <v>9</v>
      </c>
      <c r="B17" s="2">
        <v>1</v>
      </c>
      <c r="C17" s="10">
        <v>1600</v>
      </c>
      <c r="D17" s="10">
        <f t="shared" si="0"/>
        <v>1726.3999999999999</v>
      </c>
      <c r="E17" s="11"/>
      <c r="F17" s="7" t="s">
        <v>9</v>
      </c>
      <c r="G17" s="2">
        <v>1</v>
      </c>
      <c r="H17" s="10">
        <v>1000</v>
      </c>
      <c r="I17" s="10">
        <f t="shared" si="1"/>
        <v>1079</v>
      </c>
      <c r="J17" s="11"/>
      <c r="K17" s="7" t="s">
        <v>9</v>
      </c>
      <c r="L17" s="2">
        <v>1</v>
      </c>
      <c r="M17" s="10">
        <v>2500</v>
      </c>
      <c r="N17" s="10">
        <f t="shared" si="2"/>
        <v>2697.5</v>
      </c>
    </row>
    <row r="18" spans="1:14" x14ac:dyDescent="0.3">
      <c r="A18" s="8"/>
      <c r="B18" s="3"/>
      <c r="C18" s="3"/>
      <c r="D18" s="6"/>
      <c r="E18" s="11"/>
      <c r="F18" s="8"/>
      <c r="G18" s="3"/>
      <c r="H18" s="3"/>
      <c r="I18" s="6"/>
      <c r="J18" s="11"/>
      <c r="K18" s="8"/>
      <c r="L18" s="3"/>
      <c r="M18" s="3"/>
      <c r="N18" s="6"/>
    </row>
    <row r="19" spans="1:14" ht="28.5" customHeight="1" x14ac:dyDescent="0.3">
      <c r="A19" s="15" t="s">
        <v>12</v>
      </c>
      <c r="B19" s="15"/>
      <c r="C19" s="15"/>
      <c r="D19" s="15"/>
      <c r="E19" s="11"/>
      <c r="F19" s="15" t="s">
        <v>12</v>
      </c>
      <c r="G19" s="15"/>
      <c r="H19" s="15"/>
      <c r="I19" s="15"/>
      <c r="J19" s="11"/>
      <c r="K19" s="15" t="s">
        <v>12</v>
      </c>
      <c r="L19" s="15"/>
      <c r="M19" s="15"/>
      <c r="N19" s="15"/>
    </row>
    <row r="20" spans="1:14" ht="153" customHeight="1" x14ac:dyDescent="0.3">
      <c r="A20" s="16" t="s">
        <v>36</v>
      </c>
      <c r="B20" s="16"/>
      <c r="C20" s="16"/>
      <c r="D20" s="16"/>
      <c r="E20" s="11"/>
      <c r="F20" s="16" t="s">
        <v>39</v>
      </c>
      <c r="G20" s="16"/>
      <c r="H20" s="16"/>
      <c r="I20" s="16"/>
      <c r="J20" s="11"/>
      <c r="K20" s="16" t="s">
        <v>24</v>
      </c>
      <c r="L20" s="16"/>
      <c r="M20" s="16"/>
      <c r="N20" s="16"/>
    </row>
    <row r="21" spans="1:14" x14ac:dyDescent="0.3">
      <c r="A21" s="8"/>
      <c r="B21" s="3"/>
      <c r="C21" s="3"/>
      <c r="D21" s="6"/>
      <c r="E21" s="11"/>
      <c r="F21" s="8"/>
      <c r="G21" s="3"/>
      <c r="H21" s="3"/>
      <c r="I21" s="6"/>
      <c r="J21" s="11"/>
      <c r="K21" s="8"/>
      <c r="L21" s="3"/>
      <c r="M21" s="3"/>
      <c r="N21" s="6"/>
    </row>
    <row r="22" spans="1:14" x14ac:dyDescent="0.3">
      <c r="A22" s="17" t="s">
        <v>13</v>
      </c>
      <c r="B22" s="17"/>
      <c r="C22" s="17"/>
      <c r="D22" s="17"/>
      <c r="E22" s="11"/>
      <c r="F22" s="17" t="s">
        <v>13</v>
      </c>
      <c r="G22" s="17"/>
      <c r="H22" s="17"/>
      <c r="I22" s="17"/>
      <c r="J22" s="11"/>
      <c r="K22" s="17" t="s">
        <v>13</v>
      </c>
      <c r="L22" s="17"/>
      <c r="M22" s="17"/>
      <c r="N22" s="17"/>
    </row>
    <row r="23" spans="1:14" ht="15.75" customHeight="1" x14ac:dyDescent="0.3">
      <c r="A23" s="16" t="s">
        <v>37</v>
      </c>
      <c r="B23" s="16"/>
      <c r="C23" s="16"/>
      <c r="D23" s="16"/>
      <c r="E23" s="11"/>
      <c r="F23" s="16" t="s">
        <v>40</v>
      </c>
      <c r="G23" s="16"/>
      <c r="H23" s="16"/>
      <c r="I23" s="16"/>
      <c r="J23" s="11"/>
      <c r="K23" s="16" t="s">
        <v>22</v>
      </c>
      <c r="L23" s="16"/>
      <c r="M23" s="16"/>
      <c r="N23" s="16"/>
    </row>
  </sheetData>
  <mergeCells count="15">
    <mergeCell ref="A19:D19"/>
    <mergeCell ref="A20:D20"/>
    <mergeCell ref="A22:D22"/>
    <mergeCell ref="A23:D23"/>
    <mergeCell ref="A2:D2"/>
    <mergeCell ref="F23:I23"/>
    <mergeCell ref="F2:I2"/>
    <mergeCell ref="K2:N2"/>
    <mergeCell ref="F19:I19"/>
    <mergeCell ref="F20:I20"/>
    <mergeCell ref="F22:I22"/>
    <mergeCell ref="K19:N19"/>
    <mergeCell ref="K20:N20"/>
    <mergeCell ref="K22:N22"/>
    <mergeCell ref="K23:N23"/>
  </mergeCells>
  <pageMargins left="0.11811023622047245" right="0.11811023622047245" top="0.74803149606299213" bottom="0.15748031496062992" header="0.31496062992125984" footer="0.31496062992125984"/>
  <pageSetup paperSize="9" scale="80" orientation="landscape" r:id="rId1"/>
  <headerFooter>
    <oddHeader>&amp;LRamavtal: Externt stöd rekrytering och search
Dnr: SUN2021-096&amp;CCHEFER OCH SPECIALISTER&amp;RPrisbilaga</oddHeader>
    <oddFooter>Sida &amp;P av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5"/>
  <sheetViews>
    <sheetView showWhiteSpace="0" view="pageLayout" topLeftCell="B1" zoomScaleNormal="100" workbookViewId="0">
      <selection activeCell="K11" sqref="K11"/>
    </sheetView>
  </sheetViews>
  <sheetFormatPr defaultRowHeight="14.4" x14ac:dyDescent="0.3"/>
  <cols>
    <col min="1" max="1" width="43.21875" customWidth="1"/>
    <col min="2" max="2" width="9.21875" customWidth="1"/>
    <col min="3" max="3" width="11.77734375" customWidth="1"/>
    <col min="4" max="4" width="12.44140625" customWidth="1"/>
    <col min="5" max="5" width="1" customWidth="1"/>
    <col min="6" max="6" width="45" customWidth="1"/>
    <col min="7" max="7" width="8.77734375" customWidth="1"/>
    <col min="8" max="8" width="11.77734375" customWidth="1"/>
    <col min="9" max="9" width="12.44140625" customWidth="1"/>
    <col min="10" max="10" width="1" customWidth="1"/>
    <col min="11" max="11" width="42.77734375" customWidth="1"/>
    <col min="12" max="12" width="9" customWidth="1"/>
    <col min="13" max="13" width="11.77734375" customWidth="1"/>
    <col min="14" max="14" width="12.21875" customWidth="1"/>
  </cols>
  <sheetData>
    <row r="1" spans="1:14" x14ac:dyDescent="0.3">
      <c r="A1" s="13" t="s">
        <v>44</v>
      </c>
    </row>
    <row r="2" spans="1:14" x14ac:dyDescent="0.3">
      <c r="A2" s="14" t="s">
        <v>32</v>
      </c>
      <c r="B2" s="14"/>
      <c r="C2" s="14"/>
      <c r="D2" s="14"/>
      <c r="E2" s="12"/>
      <c r="F2" s="14" t="s">
        <v>33</v>
      </c>
      <c r="G2" s="14"/>
      <c r="H2" s="14"/>
      <c r="I2" s="14"/>
      <c r="J2" s="12"/>
      <c r="K2" s="14" t="s">
        <v>34</v>
      </c>
      <c r="L2" s="14"/>
      <c r="M2" s="14"/>
      <c r="N2" s="14"/>
    </row>
    <row r="3" spans="1:14" x14ac:dyDescent="0.3">
      <c r="A3" s="1" t="s">
        <v>35</v>
      </c>
      <c r="B3" s="4"/>
      <c r="C3" s="4"/>
      <c r="D3" s="5"/>
      <c r="E3" s="11"/>
      <c r="F3" s="1" t="s">
        <v>21</v>
      </c>
      <c r="G3" s="4"/>
      <c r="H3" s="4"/>
      <c r="I3" s="5"/>
      <c r="J3" s="11"/>
      <c r="K3" s="1" t="s">
        <v>41</v>
      </c>
      <c r="L3" s="4"/>
      <c r="M3" s="4"/>
      <c r="N3" s="5"/>
    </row>
    <row r="4" spans="1:14" x14ac:dyDescent="0.3">
      <c r="A4" s="1" t="s">
        <v>16</v>
      </c>
      <c r="B4" s="3"/>
      <c r="C4" s="3"/>
      <c r="D4" s="6"/>
      <c r="E4" s="11"/>
      <c r="F4" s="1" t="s">
        <v>16</v>
      </c>
      <c r="G4" s="3"/>
      <c r="H4" s="3"/>
      <c r="I4" s="6"/>
      <c r="J4" s="11"/>
      <c r="K4" s="1" t="s">
        <v>16</v>
      </c>
      <c r="L4" s="3"/>
      <c r="M4" s="3"/>
      <c r="N4" s="6"/>
    </row>
    <row r="5" spans="1:14" x14ac:dyDescent="0.3">
      <c r="A5" s="2"/>
      <c r="B5" s="3"/>
      <c r="C5" s="3"/>
      <c r="D5" s="6"/>
      <c r="E5" s="11"/>
      <c r="F5" s="2"/>
      <c r="G5" s="3"/>
      <c r="H5" s="3"/>
      <c r="I5" s="6"/>
      <c r="J5" s="11"/>
      <c r="K5" s="2"/>
      <c r="L5" s="3"/>
      <c r="M5" s="3"/>
      <c r="N5" s="6"/>
    </row>
    <row r="6" spans="1:14" x14ac:dyDescent="0.3">
      <c r="A6" s="1" t="s">
        <v>11</v>
      </c>
      <c r="B6" s="3"/>
      <c r="C6" s="3"/>
      <c r="D6" s="6"/>
      <c r="E6" s="11"/>
      <c r="F6" s="1" t="s">
        <v>11</v>
      </c>
      <c r="G6" s="3"/>
      <c r="H6" s="3"/>
      <c r="I6" s="6"/>
      <c r="J6" s="11"/>
      <c r="K6" s="1" t="s">
        <v>11</v>
      </c>
      <c r="L6" s="3"/>
      <c r="M6" s="3"/>
      <c r="N6" s="6"/>
    </row>
    <row r="7" spans="1:14" x14ac:dyDescent="0.3">
      <c r="A7" s="1" t="s">
        <v>0</v>
      </c>
      <c r="B7" s="1" t="s">
        <v>10</v>
      </c>
      <c r="C7" s="1" t="s">
        <v>45</v>
      </c>
      <c r="D7" s="1" t="s">
        <v>46</v>
      </c>
      <c r="E7" s="11"/>
      <c r="F7" s="1" t="s">
        <v>0</v>
      </c>
      <c r="G7" s="1" t="s">
        <v>10</v>
      </c>
      <c r="H7" s="1" t="s">
        <v>45</v>
      </c>
      <c r="I7" s="1" t="s">
        <v>46</v>
      </c>
      <c r="J7" s="11"/>
      <c r="K7" s="1" t="s">
        <v>0</v>
      </c>
      <c r="L7" s="1" t="s">
        <v>10</v>
      </c>
      <c r="M7" s="1" t="s">
        <v>45</v>
      </c>
      <c r="N7" s="1" t="s">
        <v>46</v>
      </c>
    </row>
    <row r="8" spans="1:14" x14ac:dyDescent="0.3">
      <c r="A8" s="7" t="s">
        <v>17</v>
      </c>
      <c r="B8" s="2">
        <v>1</v>
      </c>
      <c r="C8" s="10">
        <v>12700</v>
      </c>
      <c r="D8" s="10">
        <f>C8*1.079</f>
        <v>13703.3</v>
      </c>
      <c r="E8" s="11"/>
      <c r="F8" s="7" t="s">
        <v>17</v>
      </c>
      <c r="G8" s="2">
        <v>1</v>
      </c>
      <c r="H8" s="10">
        <v>6800</v>
      </c>
      <c r="I8" s="10">
        <f>H8*1.079</f>
        <v>7337.2</v>
      </c>
      <c r="J8" s="11"/>
      <c r="K8" s="7" t="s">
        <v>17</v>
      </c>
      <c r="L8" s="2">
        <v>1</v>
      </c>
      <c r="M8" s="10">
        <v>16900</v>
      </c>
      <c r="N8" s="10">
        <f>M8*1.079</f>
        <v>18235.099999999999</v>
      </c>
    </row>
    <row r="9" spans="1:14" ht="28.5" customHeight="1" x14ac:dyDescent="0.3">
      <c r="A9" s="7" t="s">
        <v>18</v>
      </c>
      <c r="B9" s="2">
        <v>1</v>
      </c>
      <c r="C9" s="10">
        <v>5000</v>
      </c>
      <c r="D9" s="10">
        <f t="shared" ref="D9:D12" si="0">C9*1.079</f>
        <v>5395</v>
      </c>
      <c r="E9" s="11"/>
      <c r="F9" s="7" t="s">
        <v>18</v>
      </c>
      <c r="G9" s="2">
        <v>1</v>
      </c>
      <c r="H9" s="10">
        <v>1800</v>
      </c>
      <c r="I9" s="10">
        <f t="shared" ref="I9:I12" si="1">H9*1.079</f>
        <v>1942.1999999999998</v>
      </c>
      <c r="J9" s="11"/>
      <c r="K9" s="7" t="s">
        <v>18</v>
      </c>
      <c r="L9" s="2">
        <v>1</v>
      </c>
      <c r="M9" s="10">
        <v>3900</v>
      </c>
      <c r="N9" s="10">
        <f t="shared" ref="N9:N12" si="2">M9*1.079</f>
        <v>4208.0999999999995</v>
      </c>
    </row>
    <row r="10" spans="1:14" x14ac:dyDescent="0.3">
      <c r="A10" s="7" t="s">
        <v>19</v>
      </c>
      <c r="B10" s="2">
        <v>1</v>
      </c>
      <c r="C10" s="10">
        <v>3400</v>
      </c>
      <c r="D10" s="10">
        <f t="shared" si="0"/>
        <v>3668.6</v>
      </c>
      <c r="E10" s="11"/>
      <c r="F10" s="7" t="s">
        <v>19</v>
      </c>
      <c r="G10" s="2">
        <v>1</v>
      </c>
      <c r="H10" s="10">
        <v>4800</v>
      </c>
      <c r="I10" s="10">
        <f t="shared" si="1"/>
        <v>5179.2</v>
      </c>
      <c r="J10" s="11"/>
      <c r="K10" s="7" t="s">
        <v>19</v>
      </c>
      <c r="L10" s="2">
        <v>1</v>
      </c>
      <c r="M10" s="10">
        <v>7500</v>
      </c>
      <c r="N10" s="10">
        <f t="shared" si="2"/>
        <v>8092.5</v>
      </c>
    </row>
    <row r="11" spans="1:14" ht="48" customHeight="1" x14ac:dyDescent="0.3">
      <c r="A11" s="7" t="s">
        <v>8</v>
      </c>
      <c r="B11" s="2">
        <v>1</v>
      </c>
      <c r="C11" s="10">
        <v>2000</v>
      </c>
      <c r="D11" s="10">
        <v>2000</v>
      </c>
      <c r="E11" s="11"/>
      <c r="F11" s="7" t="s">
        <v>8</v>
      </c>
      <c r="G11" s="2">
        <v>1</v>
      </c>
      <c r="H11" s="10">
        <v>6100</v>
      </c>
      <c r="I11" s="10">
        <v>6100</v>
      </c>
      <c r="J11" s="11"/>
      <c r="K11" s="7" t="s">
        <v>8</v>
      </c>
      <c r="L11" s="2">
        <v>1</v>
      </c>
      <c r="M11" s="10">
        <v>7900</v>
      </c>
      <c r="N11" s="10">
        <v>7900</v>
      </c>
    </row>
    <row r="12" spans="1:14" ht="28.8" x14ac:dyDescent="0.3">
      <c r="A12" s="7" t="s">
        <v>9</v>
      </c>
      <c r="B12" s="2">
        <v>1</v>
      </c>
      <c r="C12" s="10">
        <v>1600</v>
      </c>
      <c r="D12" s="10">
        <f t="shared" si="0"/>
        <v>1726.3999999999999</v>
      </c>
      <c r="E12" s="11"/>
      <c r="F12" s="7" t="s">
        <v>9</v>
      </c>
      <c r="G12" s="2">
        <v>1</v>
      </c>
      <c r="H12" s="10">
        <v>2500</v>
      </c>
      <c r="I12" s="10">
        <f t="shared" si="1"/>
        <v>2697.5</v>
      </c>
      <c r="J12" s="11"/>
      <c r="K12" s="7" t="s">
        <v>9</v>
      </c>
      <c r="L12" s="2">
        <v>1</v>
      </c>
      <c r="M12" s="10">
        <v>4900</v>
      </c>
      <c r="N12" s="10">
        <f t="shared" si="2"/>
        <v>5287.0999999999995</v>
      </c>
    </row>
    <row r="13" spans="1:14" x14ac:dyDescent="0.3">
      <c r="A13" s="8"/>
      <c r="B13" s="3"/>
      <c r="C13" s="3"/>
      <c r="D13" s="6"/>
      <c r="E13" s="11"/>
      <c r="F13" s="8"/>
      <c r="G13" s="3"/>
      <c r="H13" s="3"/>
      <c r="I13" s="6"/>
      <c r="J13" s="11"/>
      <c r="K13" s="8"/>
      <c r="L13" s="3"/>
      <c r="M13" s="3"/>
      <c r="N13" s="6"/>
    </row>
    <row r="14" spans="1:14" ht="15.75" customHeight="1" x14ac:dyDescent="0.3">
      <c r="A14" s="17" t="s">
        <v>13</v>
      </c>
      <c r="B14" s="17"/>
      <c r="C14" s="17"/>
      <c r="D14" s="17"/>
      <c r="E14" s="11"/>
      <c r="F14" s="17" t="s">
        <v>13</v>
      </c>
      <c r="G14" s="17"/>
      <c r="H14" s="17"/>
      <c r="I14" s="17"/>
      <c r="J14" s="11"/>
      <c r="K14" s="17" t="s">
        <v>13</v>
      </c>
      <c r="L14" s="17"/>
      <c r="M14" s="17"/>
      <c r="N14" s="17"/>
    </row>
    <row r="15" spans="1:14" x14ac:dyDescent="0.3">
      <c r="A15" s="16" t="s">
        <v>37</v>
      </c>
      <c r="B15" s="16"/>
      <c r="C15" s="16"/>
      <c r="D15" s="16"/>
      <c r="E15" s="11"/>
      <c r="F15" s="16" t="s">
        <v>22</v>
      </c>
      <c r="G15" s="16"/>
      <c r="H15" s="16"/>
      <c r="I15" s="16"/>
      <c r="J15" s="11"/>
      <c r="K15" s="16" t="s">
        <v>42</v>
      </c>
      <c r="L15" s="16"/>
      <c r="M15" s="16"/>
      <c r="N15" s="16"/>
    </row>
  </sheetData>
  <mergeCells count="9">
    <mergeCell ref="F14:I14"/>
    <mergeCell ref="F15:I15"/>
    <mergeCell ref="A2:D2"/>
    <mergeCell ref="F2:I2"/>
    <mergeCell ref="K2:N2"/>
    <mergeCell ref="A14:D14"/>
    <mergeCell ref="A15:D15"/>
    <mergeCell ref="K14:N14"/>
    <mergeCell ref="K15:N15"/>
  </mergeCells>
  <pageMargins left="0.11811023622047245" right="0.11811023622047245" top="0.74803149606299213" bottom="0.35433070866141736" header="0.31496062992125984" footer="0.31496062992125984"/>
  <pageSetup paperSize="9" scale="75" orientation="landscape" r:id="rId1"/>
  <headerFooter>
    <oddHeader>&amp;LRamavtal: Externt stöd rekrytering och search
Dnr: SUN2021-096&amp;CSECOND OPINION&amp;RPrisbilaga</oddHeader>
    <oddFooter>Sida &amp;P av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3</vt:i4>
      </vt:variant>
    </vt:vector>
  </HeadingPairs>
  <TitlesOfParts>
    <vt:vector size="3" baseType="lpstr">
      <vt:lpstr>Omr, A Top Management</vt:lpstr>
      <vt:lpstr>Omr. B Chefer och specialister</vt:lpstr>
      <vt:lpstr>Omr. C Second opinion</vt:lpstr>
    </vt:vector>
  </TitlesOfParts>
  <Company>Nynashamn Kommun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Saga Wilson</dc:creator>
  <cp:lastModifiedBy>Marie Lilja Lindgren</cp:lastModifiedBy>
  <dcterms:created xsi:type="dcterms:W3CDTF">2021-10-27T13:47:47Z</dcterms:created>
  <dcterms:modified xsi:type="dcterms:W3CDTF">2024-04-19T13:15:50Z</dcterms:modified>
</cp:coreProperties>
</file>